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Марсель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7" i="1"/>
  <c r="B6"/>
  <c r="B5"/>
  <c r="B4"/>
  <c r="A3"/>
  <c r="G2"/>
  <c r="F2"/>
  <c r="E2"/>
  <c r="G1"/>
  <c r="G3" s="1"/>
  <c r="F1"/>
  <c r="F3" s="1"/>
  <c r="E1"/>
  <c r="E3" s="1"/>
</calcChain>
</file>

<file path=xl/sharedStrings.xml><?xml version="1.0" encoding="utf-8"?>
<sst xmlns="http://schemas.openxmlformats.org/spreadsheetml/2006/main" count="82" uniqueCount="64">
  <si>
    <r>
      <t xml:space="preserve">Размеры
</t>
    </r>
    <r>
      <rPr>
        <sz val="8"/>
        <rFont val="Tahoma"/>
        <family val="2"/>
        <charset val="204"/>
      </rPr>
      <t>Ш*Г*В
(мм)</t>
    </r>
  </si>
  <si>
    <t>схема</t>
  </si>
  <si>
    <t>960*1000*920</t>
  </si>
  <si>
    <t>600*1000*920</t>
  </si>
  <si>
    <t>810*1000*920</t>
  </si>
  <si>
    <t>кресло с выкатным механизмом</t>
  </si>
  <si>
    <t>1</t>
  </si>
  <si>
    <t>1А</t>
  </si>
  <si>
    <t>1Б</t>
  </si>
  <si>
    <t>1В</t>
  </si>
  <si>
    <t>1Г</t>
  </si>
  <si>
    <t>1170*1000*920</t>
  </si>
  <si>
    <t>2</t>
  </si>
  <si>
    <t>2-местный диван</t>
  </si>
  <si>
    <t>1760*1000*920</t>
  </si>
  <si>
    <t>2А</t>
  </si>
  <si>
    <t>1360*1000*920</t>
  </si>
  <si>
    <t>2АР</t>
  </si>
  <si>
    <t>2-местн. секция без п/л</t>
  </si>
  <si>
    <t>2-местн. секция без п/л с выкатным мех.</t>
  </si>
  <si>
    <t>2Б</t>
  </si>
  <si>
    <t>2-местн. секц. п/л слева от сидящего</t>
  </si>
  <si>
    <t>1560*1000*920</t>
  </si>
  <si>
    <t>2БР</t>
  </si>
  <si>
    <t>2-местн. секц. п/л слева от сидящего с мех.</t>
  </si>
  <si>
    <t>2В</t>
  </si>
  <si>
    <t>2-местн. секц. п/л справа от сидящего</t>
  </si>
  <si>
    <t>2ВР</t>
  </si>
  <si>
    <t>2-местн. секц. п/л справа от сидящего с мех</t>
  </si>
  <si>
    <t>2Р</t>
  </si>
  <si>
    <t>2-местный диван с выкатным механизмом</t>
  </si>
  <si>
    <t>3</t>
  </si>
  <si>
    <t>3-местный диван</t>
  </si>
  <si>
    <t>1960*1000*920</t>
  </si>
  <si>
    <t>3А</t>
  </si>
  <si>
    <t>3-местн. секция без п/л</t>
  </si>
  <si>
    <t>3АР</t>
  </si>
  <si>
    <t>3-местн. секция без п/л с выкатным мех.</t>
  </si>
  <si>
    <t>3Б</t>
  </si>
  <si>
    <t>3-местн. секц. п/л слева от сидящего</t>
  </si>
  <si>
    <t>3БР</t>
  </si>
  <si>
    <t>3-местн. секц. п/л слева от сидящего с мех.</t>
  </si>
  <si>
    <t>3В</t>
  </si>
  <si>
    <t>3-местн. секц. п/л справа от сидящего</t>
  </si>
  <si>
    <t>3ВР</t>
  </si>
  <si>
    <t>3-местн. секц. п/л справа от сидящего с мех.</t>
  </si>
  <si>
    <t>3Р</t>
  </si>
  <si>
    <t>3-местный диван с выкатным механизмом</t>
  </si>
  <si>
    <t>4</t>
  </si>
  <si>
    <t>угл. секция 90 град. Внутр</t>
  </si>
  <si>
    <t>1000*1000*920</t>
  </si>
  <si>
    <t>6</t>
  </si>
  <si>
    <t>оттоманка, стык справа от сидящего</t>
  </si>
  <si>
    <t>1250*1000*920</t>
  </si>
  <si>
    <t>6А</t>
  </si>
  <si>
    <t>оттоманка, стык слева от сидящего</t>
  </si>
  <si>
    <t>7</t>
  </si>
  <si>
    <t>2-местный диван с ящиком</t>
  </si>
  <si>
    <t>7А</t>
  </si>
  <si>
    <t>2-местный диван без п/л с ящиком</t>
  </si>
  <si>
    <t>7Б</t>
  </si>
  <si>
    <t>7В</t>
  </si>
  <si>
    <t>2-местн. секция с ящиком, п/л слева от сидящего</t>
  </si>
  <si>
    <t>2-местн. секция с ящиком, п/л справа от сидящего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</si>
</sst>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/>
    </xf>
  </cellStyleXfs>
  <cellXfs count="15">
    <xf numFmtId="0" fontId="0" fillId="0" borderId="0" xfId="0"/>
    <xf numFmtId="0" fontId="2" fillId="3" borderId="1" xfId="1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49" fontId="2" fillId="4" borderId="1" xfId="2" applyNumberFormat="1" applyFont="1" applyFill="1" applyBorder="1" applyAlignment="1" applyProtection="1">
      <alignment horizontal="left" vertical="center"/>
      <protection hidden="1"/>
    </xf>
    <xf numFmtId="0" fontId="2" fillId="4" borderId="1" xfId="2" applyFont="1" applyFill="1" applyBorder="1" applyAlignment="1" applyProtection="1">
      <alignment horizontal="center" vertical="center"/>
      <protection hidden="1"/>
    </xf>
    <xf numFmtId="3" fontId="2" fillId="4" borderId="1" xfId="2" applyNumberFormat="1" applyFont="1" applyFill="1" applyBorder="1" applyAlignment="1" applyProtection="1">
      <alignment horizontal="center" vertical="center"/>
      <protection hidden="1"/>
    </xf>
    <xf numFmtId="49" fontId="6" fillId="5" borderId="1" xfId="2" applyNumberFormat="1" applyFont="1" applyFill="1" applyBorder="1" applyAlignment="1" applyProtection="1">
      <alignment horizontal="center" vertical="center" wrapText="1"/>
      <protection hidden="1"/>
    </xf>
    <xf numFmtId="3" fontId="3" fillId="5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Обычный_Лист2_1" xfId="1"/>
  </cellStyles>
  <dxfs count="2">
    <dxf>
      <font>
        <color rgb="FF0070C0"/>
      </font>
    </dxf>
    <dxf>
      <font>
        <color rgb="FF0066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104775</xdr:rowOff>
    </xdr:from>
    <xdr:to>
      <xdr:col>2</xdr:col>
      <xdr:colOff>295275</xdr:colOff>
      <xdr:row>1</xdr:row>
      <xdr:rowOff>1337691</xdr:rowOff>
    </xdr:to>
    <xdr:pic>
      <xdr:nvPicPr>
        <xdr:cNvPr id="26" name="Рисунок 25" descr="Премьер 3-х местный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104775"/>
          <a:ext cx="3048000" cy="149961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3</xdr:row>
      <xdr:rowOff>47625</xdr:rowOff>
    </xdr:from>
    <xdr:to>
      <xdr:col>2</xdr:col>
      <xdr:colOff>781050</xdr:colOff>
      <xdr:row>3</xdr:row>
      <xdr:rowOff>762000</xdr:rowOff>
    </xdr:to>
    <xdr:pic>
      <xdr:nvPicPr>
        <xdr:cNvPr id="27" name="Рисунок 26" descr="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6600" y="197167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4</xdr:row>
      <xdr:rowOff>57150</xdr:rowOff>
    </xdr:from>
    <xdr:to>
      <xdr:col>2</xdr:col>
      <xdr:colOff>781050</xdr:colOff>
      <xdr:row>4</xdr:row>
      <xdr:rowOff>771525</xdr:rowOff>
    </xdr:to>
    <xdr:pic>
      <xdr:nvPicPr>
        <xdr:cNvPr id="28" name="Рисунок 27" descr="1А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76600" y="280035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5</xdr:row>
      <xdr:rowOff>47625</xdr:rowOff>
    </xdr:from>
    <xdr:to>
      <xdr:col>2</xdr:col>
      <xdr:colOff>781050</xdr:colOff>
      <xdr:row>5</xdr:row>
      <xdr:rowOff>762000</xdr:rowOff>
    </xdr:to>
    <xdr:pic>
      <xdr:nvPicPr>
        <xdr:cNvPr id="29" name="Рисунок 28" descr="1Б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76600" y="360997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6</xdr:row>
      <xdr:rowOff>47625</xdr:rowOff>
    </xdr:from>
    <xdr:to>
      <xdr:col>2</xdr:col>
      <xdr:colOff>781050</xdr:colOff>
      <xdr:row>6</xdr:row>
      <xdr:rowOff>762000</xdr:rowOff>
    </xdr:to>
    <xdr:pic>
      <xdr:nvPicPr>
        <xdr:cNvPr id="30" name="Рисунок 29" descr="1В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76600" y="442912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7</xdr:row>
      <xdr:rowOff>47625</xdr:rowOff>
    </xdr:from>
    <xdr:to>
      <xdr:col>2</xdr:col>
      <xdr:colOff>771525</xdr:colOff>
      <xdr:row>7</xdr:row>
      <xdr:rowOff>762000</xdr:rowOff>
    </xdr:to>
    <xdr:pic>
      <xdr:nvPicPr>
        <xdr:cNvPr id="31" name="Рисунок 30" descr="1Г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67075" y="524827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8</xdr:row>
      <xdr:rowOff>57150</xdr:rowOff>
    </xdr:from>
    <xdr:to>
      <xdr:col>2</xdr:col>
      <xdr:colOff>781050</xdr:colOff>
      <xdr:row>8</xdr:row>
      <xdr:rowOff>771525</xdr:rowOff>
    </xdr:to>
    <xdr:pic>
      <xdr:nvPicPr>
        <xdr:cNvPr id="32" name="Рисунок 31" descr="2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76600" y="607695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9</xdr:row>
      <xdr:rowOff>47625</xdr:rowOff>
    </xdr:from>
    <xdr:to>
      <xdr:col>2</xdr:col>
      <xdr:colOff>781050</xdr:colOff>
      <xdr:row>9</xdr:row>
      <xdr:rowOff>762000</xdr:rowOff>
    </xdr:to>
    <xdr:pic>
      <xdr:nvPicPr>
        <xdr:cNvPr id="33" name="Рисунок 32" descr="2А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76600" y="688657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10</xdr:row>
      <xdr:rowOff>47625</xdr:rowOff>
    </xdr:from>
    <xdr:to>
      <xdr:col>2</xdr:col>
      <xdr:colOff>781050</xdr:colOff>
      <xdr:row>10</xdr:row>
      <xdr:rowOff>762000</xdr:rowOff>
    </xdr:to>
    <xdr:pic>
      <xdr:nvPicPr>
        <xdr:cNvPr id="34" name="Рисунок 33" descr="2А(Р)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76600" y="770572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57150</xdr:rowOff>
    </xdr:from>
    <xdr:to>
      <xdr:col>2</xdr:col>
      <xdr:colOff>790575</xdr:colOff>
      <xdr:row>11</xdr:row>
      <xdr:rowOff>771525</xdr:rowOff>
    </xdr:to>
    <xdr:pic>
      <xdr:nvPicPr>
        <xdr:cNvPr id="35" name="Рисунок 34" descr="2Б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86125" y="853440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57150</xdr:rowOff>
    </xdr:from>
    <xdr:to>
      <xdr:col>2</xdr:col>
      <xdr:colOff>790575</xdr:colOff>
      <xdr:row>12</xdr:row>
      <xdr:rowOff>771525</xdr:rowOff>
    </xdr:to>
    <xdr:pic>
      <xdr:nvPicPr>
        <xdr:cNvPr id="36" name="Рисунок 35" descr="2Б(Р)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86125" y="935355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13</xdr:row>
      <xdr:rowOff>47625</xdr:rowOff>
    </xdr:from>
    <xdr:to>
      <xdr:col>2</xdr:col>
      <xdr:colOff>790575</xdr:colOff>
      <xdr:row>13</xdr:row>
      <xdr:rowOff>762000</xdr:rowOff>
    </xdr:to>
    <xdr:pic>
      <xdr:nvPicPr>
        <xdr:cNvPr id="37" name="Рисунок 36" descr="2В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86125" y="1016317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14</xdr:row>
      <xdr:rowOff>57150</xdr:rowOff>
    </xdr:from>
    <xdr:to>
      <xdr:col>2</xdr:col>
      <xdr:colOff>781050</xdr:colOff>
      <xdr:row>14</xdr:row>
      <xdr:rowOff>771525</xdr:rowOff>
    </xdr:to>
    <xdr:pic>
      <xdr:nvPicPr>
        <xdr:cNvPr id="38" name="Рисунок 37" descr="2В(Р)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276600" y="1099185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15</xdr:row>
      <xdr:rowOff>47625</xdr:rowOff>
    </xdr:from>
    <xdr:to>
      <xdr:col>2</xdr:col>
      <xdr:colOff>790575</xdr:colOff>
      <xdr:row>15</xdr:row>
      <xdr:rowOff>762000</xdr:rowOff>
    </xdr:to>
    <xdr:pic>
      <xdr:nvPicPr>
        <xdr:cNvPr id="39" name="Рисунок 38" descr="2Р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286125" y="1180147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16</xdr:row>
      <xdr:rowOff>57150</xdr:rowOff>
    </xdr:from>
    <xdr:to>
      <xdr:col>2</xdr:col>
      <xdr:colOff>781050</xdr:colOff>
      <xdr:row>16</xdr:row>
      <xdr:rowOff>771525</xdr:rowOff>
    </xdr:to>
    <xdr:pic>
      <xdr:nvPicPr>
        <xdr:cNvPr id="40" name="Рисунок 39" descr="3.jp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276600" y="1263015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17</xdr:row>
      <xdr:rowOff>57150</xdr:rowOff>
    </xdr:from>
    <xdr:to>
      <xdr:col>2</xdr:col>
      <xdr:colOff>781050</xdr:colOff>
      <xdr:row>17</xdr:row>
      <xdr:rowOff>771525</xdr:rowOff>
    </xdr:to>
    <xdr:pic>
      <xdr:nvPicPr>
        <xdr:cNvPr id="41" name="Рисунок 40" descr="3А.jp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276600" y="1344930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18</xdr:row>
      <xdr:rowOff>57150</xdr:rowOff>
    </xdr:from>
    <xdr:to>
      <xdr:col>2</xdr:col>
      <xdr:colOff>790575</xdr:colOff>
      <xdr:row>18</xdr:row>
      <xdr:rowOff>771525</xdr:rowOff>
    </xdr:to>
    <xdr:pic>
      <xdr:nvPicPr>
        <xdr:cNvPr id="42" name="Рисунок 41" descr="3А(Р).jp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286125" y="1426845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19</xdr:row>
      <xdr:rowOff>57150</xdr:rowOff>
    </xdr:from>
    <xdr:to>
      <xdr:col>2</xdr:col>
      <xdr:colOff>790575</xdr:colOff>
      <xdr:row>19</xdr:row>
      <xdr:rowOff>771525</xdr:rowOff>
    </xdr:to>
    <xdr:pic>
      <xdr:nvPicPr>
        <xdr:cNvPr id="43" name="Рисунок 42" descr="3Б.jp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286125" y="1508760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21</xdr:row>
      <xdr:rowOff>47625</xdr:rowOff>
    </xdr:from>
    <xdr:to>
      <xdr:col>2</xdr:col>
      <xdr:colOff>781050</xdr:colOff>
      <xdr:row>21</xdr:row>
      <xdr:rowOff>762000</xdr:rowOff>
    </xdr:to>
    <xdr:pic>
      <xdr:nvPicPr>
        <xdr:cNvPr id="45" name="Рисунок 44" descr="3В.jp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276600" y="1671637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22</xdr:row>
      <xdr:rowOff>57150</xdr:rowOff>
    </xdr:from>
    <xdr:to>
      <xdr:col>2</xdr:col>
      <xdr:colOff>771525</xdr:colOff>
      <xdr:row>22</xdr:row>
      <xdr:rowOff>771525</xdr:rowOff>
    </xdr:to>
    <xdr:pic>
      <xdr:nvPicPr>
        <xdr:cNvPr id="46" name="Рисунок 45" descr="3В(Р).jp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267075" y="1754505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20</xdr:row>
      <xdr:rowOff>57150</xdr:rowOff>
    </xdr:from>
    <xdr:to>
      <xdr:col>2</xdr:col>
      <xdr:colOff>781050</xdr:colOff>
      <xdr:row>20</xdr:row>
      <xdr:rowOff>771525</xdr:rowOff>
    </xdr:to>
    <xdr:pic>
      <xdr:nvPicPr>
        <xdr:cNvPr id="47" name="Рисунок 46" descr="3Б(Р).jpg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276600" y="1590675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23</xdr:row>
      <xdr:rowOff>57150</xdr:rowOff>
    </xdr:from>
    <xdr:to>
      <xdr:col>2</xdr:col>
      <xdr:colOff>781050</xdr:colOff>
      <xdr:row>23</xdr:row>
      <xdr:rowOff>771525</xdr:rowOff>
    </xdr:to>
    <xdr:pic>
      <xdr:nvPicPr>
        <xdr:cNvPr id="48" name="Рисунок 47" descr="3Р.jpg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276600" y="1836420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24</xdr:row>
      <xdr:rowOff>57150</xdr:rowOff>
    </xdr:from>
    <xdr:to>
      <xdr:col>2</xdr:col>
      <xdr:colOff>781050</xdr:colOff>
      <xdr:row>24</xdr:row>
      <xdr:rowOff>771525</xdr:rowOff>
    </xdr:to>
    <xdr:pic>
      <xdr:nvPicPr>
        <xdr:cNvPr id="49" name="Рисунок 48" descr="4.jpg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276600" y="1918335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25</xdr:row>
      <xdr:rowOff>47625</xdr:rowOff>
    </xdr:from>
    <xdr:to>
      <xdr:col>2</xdr:col>
      <xdr:colOff>781050</xdr:colOff>
      <xdr:row>25</xdr:row>
      <xdr:rowOff>762000</xdr:rowOff>
    </xdr:to>
    <xdr:pic>
      <xdr:nvPicPr>
        <xdr:cNvPr id="50" name="Рисунок 49" descr="6.jpg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276600" y="1999297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26</xdr:row>
      <xdr:rowOff>47625</xdr:rowOff>
    </xdr:from>
    <xdr:to>
      <xdr:col>2</xdr:col>
      <xdr:colOff>781050</xdr:colOff>
      <xdr:row>26</xdr:row>
      <xdr:rowOff>762000</xdr:rowOff>
    </xdr:to>
    <xdr:pic>
      <xdr:nvPicPr>
        <xdr:cNvPr id="51" name="Рисунок 50" descr="6А.jpg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276600" y="2081212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27</xdr:row>
      <xdr:rowOff>47625</xdr:rowOff>
    </xdr:from>
    <xdr:to>
      <xdr:col>2</xdr:col>
      <xdr:colOff>781050</xdr:colOff>
      <xdr:row>27</xdr:row>
      <xdr:rowOff>762000</xdr:rowOff>
    </xdr:to>
    <xdr:pic>
      <xdr:nvPicPr>
        <xdr:cNvPr id="52" name="Рисунок 51" descr="7.jpg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276600" y="2163127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28</xdr:row>
      <xdr:rowOff>47625</xdr:rowOff>
    </xdr:from>
    <xdr:to>
      <xdr:col>2</xdr:col>
      <xdr:colOff>781050</xdr:colOff>
      <xdr:row>28</xdr:row>
      <xdr:rowOff>762000</xdr:rowOff>
    </xdr:to>
    <xdr:pic>
      <xdr:nvPicPr>
        <xdr:cNvPr id="53" name="Рисунок 52" descr="7А.jpg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3276600" y="22450425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29</xdr:row>
      <xdr:rowOff>57150</xdr:rowOff>
    </xdr:from>
    <xdr:to>
      <xdr:col>2</xdr:col>
      <xdr:colOff>790575</xdr:colOff>
      <xdr:row>29</xdr:row>
      <xdr:rowOff>771525</xdr:rowOff>
    </xdr:to>
    <xdr:pic>
      <xdr:nvPicPr>
        <xdr:cNvPr id="54" name="Рисунок 53" descr="7Б.jpg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286125" y="2327910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30</xdr:row>
      <xdr:rowOff>57150</xdr:rowOff>
    </xdr:from>
    <xdr:to>
      <xdr:col>2</xdr:col>
      <xdr:colOff>781050</xdr:colOff>
      <xdr:row>30</xdr:row>
      <xdr:rowOff>771525</xdr:rowOff>
    </xdr:to>
    <xdr:pic>
      <xdr:nvPicPr>
        <xdr:cNvPr id="55" name="Рисунок 54" descr="7В.jpg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276600" y="24098250"/>
          <a:ext cx="714375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3;&#1080;&#1082;&#1086;&#1089;%20&#1084;&#1077;&#1073;&#1077;&#1083;&#1100;/&#1055;&#1056;&#1040;&#1049;&#1057;&#1067;/&#1070;&#1085;&#1080;&#1090;&#1072;&#1083;/&#1055;&#1088;&#1072;&#1081;&#1089;%20&#1070;&#1085;&#1080;&#1090;&#1072;&#1083;%20NEW,%2012.05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ваны (в у.е.)"/>
      <sheetName val="Кресла (в у.е.)"/>
      <sheetName val="Пуфы (в у.е.)"/>
      <sheetName val="Курсы у.е. и скидки"/>
      <sheetName val="Обивки"/>
      <sheetName val="Изменения"/>
      <sheetName val="Диваны (клиентский)"/>
      <sheetName val="Кресла (клиентский)"/>
      <sheetName val="Пуфы (клиентский)"/>
      <sheetName val="Д"/>
      <sheetName val="К"/>
      <sheetName val="П"/>
    </sheetNames>
    <sheetDataSet>
      <sheetData sheetId="0" refreshError="1">
        <row r="1">
          <cell r="F1" t="str">
            <v>Кат. 001</v>
          </cell>
          <cell r="H1" t="str">
            <v>Кат. 003</v>
          </cell>
          <cell r="N1" t="str">
            <v>Кат. 102</v>
          </cell>
          <cell r="O1" t="str">
            <v>Кат. 102/3</v>
          </cell>
        </row>
        <row r="2">
          <cell r="H2" t="str">
            <v>Экокожа:Dollaro, Aries,Rustica, Ecotex, Domus, Cordova, Carnaval.Ткань:Velvet Lux, Furor,Wella, Verona.</v>
          </cell>
          <cell r="N2" t="str">
            <v>Кожа:Madras Политекс,Panda Nero,Madras Лакаванна.</v>
          </cell>
          <cell r="O2" t="str">
            <v>Кожа + к/з:Madras Политекс,Panda Nero,Madras Лакаванна.</v>
          </cell>
        </row>
        <row r="260">
          <cell r="A260" t="str">
            <v>МАРСЕЛЬ</v>
          </cell>
        </row>
        <row r="261">
          <cell r="B261" t="str">
            <v>кресло</v>
          </cell>
        </row>
        <row r="262">
          <cell r="B262" t="str">
            <v>кресельн. секция без п/л</v>
          </cell>
        </row>
        <row r="263">
          <cell r="B263" t="str">
            <v>кресельн. секция, п/л слева от сидящего</v>
          </cell>
        </row>
        <row r="264">
          <cell r="B264" t="str">
            <v>кресельн. секция, п/л справа от сидящего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A4" sqref="A4"/>
    </sheetView>
  </sheetViews>
  <sheetFormatPr defaultRowHeight="15"/>
  <cols>
    <col min="2" max="2" width="39" bestFit="1" customWidth="1"/>
    <col min="3" max="3" width="12.7109375" customWidth="1"/>
    <col min="4" max="4" width="13.140625" bestFit="1" customWidth="1"/>
  </cols>
  <sheetData>
    <row r="1" spans="1:7" ht="21" customHeight="1">
      <c r="A1" s="11"/>
      <c r="B1" s="11"/>
      <c r="C1" s="12"/>
      <c r="D1" s="10" t="s">
        <v>0</v>
      </c>
      <c r="E1" s="1" t="str">
        <f>'[1]Диваны (в у.е.)'!H1</f>
        <v>Кат. 003</v>
      </c>
      <c r="F1" s="1" t="str">
        <f>'[1]Диваны (в у.е.)'!N1</f>
        <v>Кат. 102</v>
      </c>
      <c r="G1" s="1" t="str">
        <f>'[1]Диваны (в у.е.)'!O1</f>
        <v>Кат. 102/3</v>
      </c>
    </row>
    <row r="2" spans="1:7" ht="115.5">
      <c r="A2" s="13"/>
      <c r="B2" s="13"/>
      <c r="C2" s="14"/>
      <c r="D2" s="10"/>
      <c r="E2" s="2" t="str">
        <f>'[1]Диваны (в у.е.)'!H2</f>
        <v>Экокожа:Dollaro, Aries,Rustica, Ecotex, Domus, Cordova, Carnaval.Ткань:Velvet Lux, Furor,Wella, Verona.</v>
      </c>
      <c r="F2" s="2" t="str">
        <f>'[1]Диваны (в у.е.)'!N2</f>
        <v>Кожа:Madras Политекс,Panda Nero,Madras Лакаванна.</v>
      </c>
      <c r="G2" s="2" t="str">
        <f>'[1]Диваны (в у.е.)'!O2</f>
        <v>Кожа + к/з:Madras Политекс,Panda Nero,Madras Лакаванна.</v>
      </c>
    </row>
    <row r="3" spans="1:7">
      <c r="A3" s="3" t="str">
        <f>'[1]Диваны (в у.е.)'!A260</f>
        <v>МАРСЕЛЬ</v>
      </c>
      <c r="B3" s="4"/>
      <c r="C3" s="4" t="s">
        <v>1</v>
      </c>
      <c r="D3" s="4"/>
      <c r="E3" s="5" t="str">
        <f t="shared" ref="E3:G3" si="0">E$1</f>
        <v>Кат. 003</v>
      </c>
      <c r="F3" s="5" t="str">
        <f t="shared" si="0"/>
        <v>Кат. 102</v>
      </c>
      <c r="G3" s="5" t="str">
        <f t="shared" si="0"/>
        <v>Кат. 102/3</v>
      </c>
    </row>
    <row r="4" spans="1:7" ht="65.099999999999994" customHeight="1">
      <c r="A4" s="6" t="s">
        <v>6</v>
      </c>
      <c r="B4" s="7" t="str">
        <f>'[1]Диваны (в у.е.)'!B261</f>
        <v>кресло</v>
      </c>
      <c r="C4" s="9"/>
      <c r="D4" s="7" t="s">
        <v>2</v>
      </c>
      <c r="E4" s="8">
        <v>22300</v>
      </c>
      <c r="F4" s="8">
        <v>51000</v>
      </c>
      <c r="G4" s="8">
        <v>35600</v>
      </c>
    </row>
    <row r="5" spans="1:7" ht="65.099999999999994" customHeight="1">
      <c r="A5" s="6" t="s">
        <v>7</v>
      </c>
      <c r="B5" s="7" t="str">
        <f>'[1]Диваны (в у.е.)'!B262</f>
        <v>кресельн. секция без п/л</v>
      </c>
      <c r="C5" s="9"/>
      <c r="D5" s="7" t="s">
        <v>3</v>
      </c>
      <c r="E5" s="8">
        <v>14300</v>
      </c>
      <c r="F5" s="8">
        <v>30400</v>
      </c>
      <c r="G5" s="8">
        <v>24200</v>
      </c>
    </row>
    <row r="6" spans="1:7" ht="65.099999999999994" customHeight="1">
      <c r="A6" s="6" t="s">
        <v>8</v>
      </c>
      <c r="B6" s="7" t="str">
        <f>'[1]Диваны (в у.е.)'!B263</f>
        <v>кресельн. секция, п/л слева от сидящего</v>
      </c>
      <c r="C6" s="9"/>
      <c r="D6" s="7" t="s">
        <v>4</v>
      </c>
      <c r="E6" s="8">
        <v>19500</v>
      </c>
      <c r="F6" s="8">
        <v>43800</v>
      </c>
      <c r="G6" s="8">
        <v>30900</v>
      </c>
    </row>
    <row r="7" spans="1:7" ht="65.099999999999994" customHeight="1">
      <c r="A7" s="6" t="s">
        <v>9</v>
      </c>
      <c r="B7" s="7" t="str">
        <f>'[1]Диваны (в у.е.)'!B264</f>
        <v>кресельн. секция, п/л справа от сидящего</v>
      </c>
      <c r="C7" s="9"/>
      <c r="D7" s="7" t="s">
        <v>4</v>
      </c>
      <c r="E7" s="8">
        <v>19500</v>
      </c>
      <c r="F7" s="8">
        <v>43800</v>
      </c>
      <c r="G7" s="8">
        <v>30900</v>
      </c>
    </row>
    <row r="8" spans="1:7" ht="65.099999999999994" customHeight="1">
      <c r="A8" s="6" t="s">
        <v>10</v>
      </c>
      <c r="B8" s="7" t="s">
        <v>5</v>
      </c>
      <c r="C8" s="9"/>
      <c r="D8" s="7" t="s">
        <v>11</v>
      </c>
      <c r="E8" s="8">
        <v>37600</v>
      </c>
      <c r="F8" s="8">
        <v>69200</v>
      </c>
      <c r="G8" s="8">
        <v>49800</v>
      </c>
    </row>
    <row r="9" spans="1:7" ht="65.099999999999994" customHeight="1">
      <c r="A9" s="6" t="s">
        <v>12</v>
      </c>
      <c r="B9" s="7" t="s">
        <v>13</v>
      </c>
      <c r="C9" s="9"/>
      <c r="D9" s="7" t="s">
        <v>14</v>
      </c>
      <c r="E9" s="8">
        <v>37200</v>
      </c>
      <c r="F9" s="8">
        <v>81700</v>
      </c>
      <c r="G9" s="8">
        <v>60200</v>
      </c>
    </row>
    <row r="10" spans="1:7" ht="65.099999999999994" customHeight="1">
      <c r="A10" s="6" t="s">
        <v>15</v>
      </c>
      <c r="B10" s="7" t="s">
        <v>18</v>
      </c>
      <c r="C10" s="9"/>
      <c r="D10" s="7" t="s">
        <v>16</v>
      </c>
      <c r="E10" s="8">
        <v>26300</v>
      </c>
      <c r="F10" s="8">
        <v>53800</v>
      </c>
      <c r="G10" s="8">
        <v>43500</v>
      </c>
    </row>
    <row r="11" spans="1:7" ht="65.099999999999994" customHeight="1">
      <c r="A11" s="6" t="s">
        <v>17</v>
      </c>
      <c r="B11" s="7" t="s">
        <v>19</v>
      </c>
      <c r="C11" s="9"/>
      <c r="D11" s="7" t="s">
        <v>16</v>
      </c>
      <c r="E11" s="8">
        <v>41500</v>
      </c>
      <c r="F11" s="8">
        <v>71000</v>
      </c>
      <c r="G11" s="8">
        <v>59600</v>
      </c>
    </row>
    <row r="12" spans="1:7" ht="65.099999999999994" customHeight="1">
      <c r="A12" s="6" t="s">
        <v>20</v>
      </c>
      <c r="B12" s="7" t="s">
        <v>21</v>
      </c>
      <c r="C12" s="9"/>
      <c r="D12" s="7" t="s">
        <v>22</v>
      </c>
      <c r="E12" s="8">
        <v>32000</v>
      </c>
      <c r="F12" s="8">
        <v>68400</v>
      </c>
      <c r="G12" s="8">
        <v>52200</v>
      </c>
    </row>
    <row r="13" spans="1:7" ht="65.099999999999994" customHeight="1">
      <c r="A13" s="6" t="s">
        <v>23</v>
      </c>
      <c r="B13" s="7" t="s">
        <v>24</v>
      </c>
      <c r="C13" s="9"/>
      <c r="D13" s="7" t="s">
        <v>22</v>
      </c>
      <c r="E13" s="8">
        <v>43800</v>
      </c>
      <c r="F13" s="8">
        <v>82300</v>
      </c>
      <c r="G13" s="8">
        <v>64500</v>
      </c>
    </row>
    <row r="14" spans="1:7" ht="65.099999999999994" customHeight="1">
      <c r="A14" s="6" t="s">
        <v>25</v>
      </c>
      <c r="B14" s="7" t="s">
        <v>26</v>
      </c>
      <c r="C14" s="9"/>
      <c r="D14" s="7" t="s">
        <v>22</v>
      </c>
      <c r="E14" s="8">
        <v>32000</v>
      </c>
      <c r="F14" s="8">
        <v>68400</v>
      </c>
      <c r="G14" s="8">
        <v>52200</v>
      </c>
    </row>
    <row r="15" spans="1:7" ht="65.099999999999994" customHeight="1">
      <c r="A15" s="6" t="s">
        <v>27</v>
      </c>
      <c r="B15" s="7" t="s">
        <v>28</v>
      </c>
      <c r="C15" s="9"/>
      <c r="D15" s="7" t="s">
        <v>22</v>
      </c>
      <c r="E15" s="8">
        <v>43800</v>
      </c>
      <c r="F15" s="8">
        <v>82300</v>
      </c>
      <c r="G15" s="8">
        <v>64500</v>
      </c>
    </row>
    <row r="16" spans="1:7" ht="65.099999999999994" customHeight="1">
      <c r="A16" s="6" t="s">
        <v>29</v>
      </c>
      <c r="B16" s="7" t="s">
        <v>30</v>
      </c>
      <c r="C16" s="9"/>
      <c r="D16" s="7" t="s">
        <v>14</v>
      </c>
      <c r="E16" s="8">
        <v>43400</v>
      </c>
      <c r="F16" s="8">
        <v>90600</v>
      </c>
      <c r="G16" s="8">
        <v>65500</v>
      </c>
    </row>
    <row r="17" spans="1:7" ht="65.099999999999994" customHeight="1">
      <c r="A17" s="6" t="s">
        <v>31</v>
      </c>
      <c r="B17" s="7" t="s">
        <v>32</v>
      </c>
      <c r="C17" s="9"/>
      <c r="D17" s="7" t="s">
        <v>33</v>
      </c>
      <c r="E17" s="8">
        <v>46000</v>
      </c>
      <c r="F17" s="8">
        <v>88400</v>
      </c>
      <c r="G17" s="8">
        <v>64500</v>
      </c>
    </row>
    <row r="18" spans="1:7" ht="65.099999999999994" customHeight="1">
      <c r="A18" s="6" t="s">
        <v>34</v>
      </c>
      <c r="B18" s="7" t="s">
        <v>35</v>
      </c>
      <c r="C18" s="9"/>
      <c r="D18" s="7" t="s">
        <v>22</v>
      </c>
      <c r="E18" s="8">
        <v>30600</v>
      </c>
      <c r="F18" s="8">
        <v>61300</v>
      </c>
      <c r="G18" s="8">
        <v>49800</v>
      </c>
    </row>
    <row r="19" spans="1:7" ht="65.099999999999994" customHeight="1">
      <c r="A19" s="6" t="s">
        <v>36</v>
      </c>
      <c r="B19" s="7" t="s">
        <v>37</v>
      </c>
      <c r="C19" s="9"/>
      <c r="D19" s="7" t="s">
        <v>22</v>
      </c>
      <c r="E19" s="8">
        <v>46500</v>
      </c>
      <c r="F19" s="8">
        <v>78300</v>
      </c>
      <c r="G19" s="8">
        <v>66200</v>
      </c>
    </row>
    <row r="20" spans="1:7" ht="65.099999999999994" customHeight="1">
      <c r="A20" s="6" t="s">
        <v>38</v>
      </c>
      <c r="B20" s="7" t="s">
        <v>39</v>
      </c>
      <c r="C20" s="9"/>
      <c r="D20" s="7" t="s">
        <v>14</v>
      </c>
      <c r="E20" s="8">
        <v>35200</v>
      </c>
      <c r="F20" s="8">
        <v>74800</v>
      </c>
      <c r="G20" s="8">
        <v>57600</v>
      </c>
    </row>
    <row r="21" spans="1:7" ht="65.099999999999994" customHeight="1">
      <c r="A21" s="6" t="s">
        <v>40</v>
      </c>
      <c r="B21" s="7" t="s">
        <v>41</v>
      </c>
      <c r="C21" s="9"/>
      <c r="D21" s="7" t="s">
        <v>14</v>
      </c>
      <c r="E21" s="8">
        <v>48600</v>
      </c>
      <c r="F21" s="8">
        <v>88400</v>
      </c>
      <c r="G21" s="8">
        <v>70000</v>
      </c>
    </row>
    <row r="22" spans="1:7" ht="65.099999999999994" customHeight="1">
      <c r="A22" s="6" t="s">
        <v>42</v>
      </c>
      <c r="B22" s="7" t="s">
        <v>43</v>
      </c>
      <c r="C22" s="9"/>
      <c r="D22" s="7" t="s">
        <v>14</v>
      </c>
      <c r="E22" s="8">
        <v>35200</v>
      </c>
      <c r="F22" s="8">
        <v>74800</v>
      </c>
      <c r="G22" s="8">
        <v>57600</v>
      </c>
    </row>
    <row r="23" spans="1:7" ht="65.099999999999994" customHeight="1">
      <c r="A23" s="6" t="s">
        <v>44</v>
      </c>
      <c r="B23" s="7" t="s">
        <v>45</v>
      </c>
      <c r="C23" s="9"/>
      <c r="D23" s="7" t="s">
        <v>14</v>
      </c>
      <c r="E23" s="8">
        <v>48600</v>
      </c>
      <c r="F23" s="8">
        <v>88400</v>
      </c>
      <c r="G23" s="8">
        <v>70000</v>
      </c>
    </row>
    <row r="24" spans="1:7" ht="65.099999999999994" customHeight="1">
      <c r="A24" s="6" t="s">
        <v>46</v>
      </c>
      <c r="B24" s="7" t="s">
        <v>47</v>
      </c>
      <c r="C24" s="9"/>
      <c r="D24" s="7" t="s">
        <v>33</v>
      </c>
      <c r="E24" s="8">
        <v>53400</v>
      </c>
      <c r="F24" s="8">
        <v>10700</v>
      </c>
      <c r="G24" s="8">
        <v>75900</v>
      </c>
    </row>
    <row r="25" spans="1:7" ht="65.099999999999994" customHeight="1">
      <c r="A25" s="6" t="s">
        <v>48</v>
      </c>
      <c r="B25" s="7" t="s">
        <v>49</v>
      </c>
      <c r="C25" s="9"/>
      <c r="D25" s="7" t="s">
        <v>50</v>
      </c>
      <c r="E25" s="8">
        <v>19400</v>
      </c>
      <c r="F25" s="8">
        <v>39000</v>
      </c>
      <c r="G25" s="8">
        <v>35600</v>
      </c>
    </row>
    <row r="26" spans="1:7" ht="65.099999999999994" customHeight="1">
      <c r="A26" s="6" t="s">
        <v>51</v>
      </c>
      <c r="B26" s="7" t="s">
        <v>52</v>
      </c>
      <c r="C26" s="9"/>
      <c r="D26" s="7" t="s">
        <v>53</v>
      </c>
      <c r="E26" s="8">
        <v>30700</v>
      </c>
      <c r="F26" s="8">
        <v>56900</v>
      </c>
      <c r="G26" s="8">
        <v>47800</v>
      </c>
    </row>
    <row r="27" spans="1:7" ht="65.099999999999994" customHeight="1">
      <c r="A27" s="6" t="s">
        <v>54</v>
      </c>
      <c r="B27" s="7" t="s">
        <v>55</v>
      </c>
      <c r="C27" s="9"/>
      <c r="D27" s="7" t="s">
        <v>53</v>
      </c>
      <c r="E27" s="8">
        <v>30700</v>
      </c>
      <c r="F27" s="8">
        <v>56900</v>
      </c>
      <c r="G27" s="8">
        <v>47800</v>
      </c>
    </row>
    <row r="28" spans="1:7" ht="65.099999999999994" customHeight="1">
      <c r="A28" s="6" t="s">
        <v>56</v>
      </c>
      <c r="B28" s="7" t="s">
        <v>57</v>
      </c>
      <c r="C28" s="9"/>
      <c r="D28" s="7" t="s">
        <v>14</v>
      </c>
      <c r="E28" s="8">
        <v>42000</v>
      </c>
      <c r="F28" s="8">
        <v>86200</v>
      </c>
      <c r="G28" s="8">
        <v>64700</v>
      </c>
    </row>
    <row r="29" spans="1:7" ht="65.099999999999994" customHeight="1">
      <c r="A29" s="6" t="s">
        <v>58</v>
      </c>
      <c r="B29" s="7" t="s">
        <v>59</v>
      </c>
      <c r="C29" s="9"/>
      <c r="D29" s="7" t="s">
        <v>16</v>
      </c>
      <c r="E29" s="8">
        <v>33000</v>
      </c>
      <c r="F29" s="8">
        <v>60100</v>
      </c>
      <c r="G29" s="8">
        <v>49800</v>
      </c>
    </row>
    <row r="30" spans="1:7" ht="65.099999999999994" customHeight="1">
      <c r="A30" s="6" t="s">
        <v>60</v>
      </c>
      <c r="B30" s="7" t="s">
        <v>62</v>
      </c>
      <c r="C30" s="9"/>
      <c r="D30" s="7" t="s">
        <v>22</v>
      </c>
      <c r="E30" s="8">
        <v>36400</v>
      </c>
      <c r="F30" s="8">
        <v>72600</v>
      </c>
      <c r="G30" s="8">
        <v>56400</v>
      </c>
    </row>
    <row r="31" spans="1:7" ht="65.099999999999994" customHeight="1">
      <c r="A31" s="6" t="s">
        <v>61</v>
      </c>
      <c r="B31" s="7" t="s">
        <v>63</v>
      </c>
      <c r="C31" s="9"/>
      <c r="D31" s="7" t="s">
        <v>22</v>
      </c>
      <c r="E31" s="8">
        <v>36400</v>
      </c>
      <c r="F31" s="8">
        <v>72600</v>
      </c>
      <c r="G31" s="8">
        <v>56400</v>
      </c>
    </row>
  </sheetData>
  <sheetProtection password="C665" sheet="1" objects="1" scenarios="1"/>
  <mergeCells count="2">
    <mergeCell ref="D1:D2"/>
    <mergeCell ref="A1:C2"/>
  </mergeCells>
  <conditionalFormatting sqref="E3:G31">
    <cfRule type="expression" dxfId="1" priority="3">
      <formula>#REF!="$"</formula>
    </cfRule>
    <cfRule type="expression" dxfId="0" priority="4">
      <formula>#REF!="€"</formula>
    </cfRule>
  </conditionalFormatting>
  <pageMargins left="0.7" right="0.7" top="0.75" bottom="0.75" header="0.3" footer="0.3"/>
  <ignoredErrors>
    <ignoredError sqref="A9 A17 A25:A26 A28 A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Марсель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2018-09-18T06:58:45Z</dcterms:modified>
</cp:coreProperties>
</file>