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онреал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4" i="1"/>
  <c r="B14"/>
  <c r="A14"/>
  <c r="D13"/>
  <c r="B13"/>
  <c r="A13"/>
  <c r="D12"/>
  <c r="B12"/>
  <c r="A12"/>
  <c r="D11"/>
  <c r="B11"/>
  <c r="A11"/>
  <c r="D10"/>
  <c r="B10"/>
  <c r="A10"/>
  <c r="D9"/>
  <c r="B9"/>
  <c r="A9"/>
  <c r="D8"/>
  <c r="B8"/>
  <c r="A8"/>
  <c r="D7"/>
  <c r="B7"/>
  <c r="A7"/>
  <c r="D6"/>
  <c r="B6"/>
  <c r="A6"/>
  <c r="D5"/>
  <c r="B5"/>
  <c r="A5"/>
  <c r="D4"/>
  <c r="B4"/>
  <c r="A4"/>
  <c r="A3"/>
  <c r="G2"/>
  <c r="F2"/>
  <c r="E2"/>
  <c r="G1"/>
  <c r="G3" s="1"/>
  <c r="F1"/>
  <c r="F3" s="1"/>
  <c r="E1"/>
  <c r="E3" s="1"/>
</calcChain>
</file>

<file path=xl/sharedStrings.xml><?xml version="1.0" encoding="utf-8"?>
<sst xmlns="http://schemas.openxmlformats.org/spreadsheetml/2006/main" count="2" uniqueCount="2">
  <si>
    <r>
      <t xml:space="preserve">Размеры
</t>
    </r>
    <r>
      <rPr>
        <sz val="8"/>
        <rFont val="Tahoma"/>
        <family val="2"/>
        <charset val="204"/>
      </rPr>
      <t>Ш*Г*В
(мм)</t>
    </r>
  </si>
  <si>
    <t xml:space="preserve">схема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</si>
</sst>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5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57150</xdr:rowOff>
    </xdr:from>
    <xdr:to>
      <xdr:col>2</xdr:col>
      <xdr:colOff>715875</xdr:colOff>
      <xdr:row>2</xdr:row>
      <xdr:rowOff>4500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925" y="323850"/>
          <a:ext cx="3240000" cy="14904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57150</xdr:rowOff>
    </xdr:from>
    <xdr:to>
      <xdr:col>2</xdr:col>
      <xdr:colOff>781050</xdr:colOff>
      <xdr:row>3</xdr:row>
      <xdr:rowOff>771525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23812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57150</xdr:rowOff>
    </xdr:from>
    <xdr:to>
      <xdr:col>2</xdr:col>
      <xdr:colOff>781050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32004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5</xdr:row>
      <xdr:rowOff>57150</xdr:rowOff>
    </xdr:from>
    <xdr:to>
      <xdr:col>2</xdr:col>
      <xdr:colOff>781050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40195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6</xdr:row>
      <xdr:rowOff>57150</xdr:rowOff>
    </xdr:from>
    <xdr:to>
      <xdr:col>2</xdr:col>
      <xdr:colOff>790575</xdr:colOff>
      <xdr:row>6</xdr:row>
      <xdr:rowOff>771525</xdr:rowOff>
    </xdr:to>
    <xdr:pic>
      <xdr:nvPicPr>
        <xdr:cNvPr id="7" name="Рисунок 6" descr="imag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48387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7</xdr:row>
      <xdr:rowOff>57150</xdr:rowOff>
    </xdr:from>
    <xdr:to>
      <xdr:col>2</xdr:col>
      <xdr:colOff>781050</xdr:colOff>
      <xdr:row>7</xdr:row>
      <xdr:rowOff>771525</xdr:rowOff>
    </xdr:to>
    <xdr:pic>
      <xdr:nvPicPr>
        <xdr:cNvPr id="8" name="Рисунок 7" descr="imag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56578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8</xdr:row>
      <xdr:rowOff>57150</xdr:rowOff>
    </xdr:from>
    <xdr:to>
      <xdr:col>2</xdr:col>
      <xdr:colOff>790575</xdr:colOff>
      <xdr:row>8</xdr:row>
      <xdr:rowOff>771525</xdr:rowOff>
    </xdr:to>
    <xdr:pic>
      <xdr:nvPicPr>
        <xdr:cNvPr id="9" name="Рисунок 8" descr="imag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64770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9</xdr:row>
      <xdr:rowOff>57150</xdr:rowOff>
    </xdr:from>
    <xdr:to>
      <xdr:col>2</xdr:col>
      <xdr:colOff>790575</xdr:colOff>
      <xdr:row>9</xdr:row>
      <xdr:rowOff>771525</xdr:rowOff>
    </xdr:to>
    <xdr:pic>
      <xdr:nvPicPr>
        <xdr:cNvPr id="10" name="Рисунок 9" descr="image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72961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10</xdr:row>
      <xdr:rowOff>57150</xdr:rowOff>
    </xdr:from>
    <xdr:to>
      <xdr:col>2</xdr:col>
      <xdr:colOff>781050</xdr:colOff>
      <xdr:row>10</xdr:row>
      <xdr:rowOff>771525</xdr:rowOff>
    </xdr:to>
    <xdr:pic>
      <xdr:nvPicPr>
        <xdr:cNvPr id="11" name="Рисунок 10" descr="image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81153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11</xdr:row>
      <xdr:rowOff>57150</xdr:rowOff>
    </xdr:from>
    <xdr:to>
      <xdr:col>2</xdr:col>
      <xdr:colOff>790575</xdr:colOff>
      <xdr:row>11</xdr:row>
      <xdr:rowOff>771525</xdr:rowOff>
    </xdr:to>
    <xdr:pic>
      <xdr:nvPicPr>
        <xdr:cNvPr id="12" name="Рисунок 11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89344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12</xdr:row>
      <xdr:rowOff>57150</xdr:rowOff>
    </xdr:from>
    <xdr:to>
      <xdr:col>2</xdr:col>
      <xdr:colOff>781050</xdr:colOff>
      <xdr:row>12</xdr:row>
      <xdr:rowOff>771525</xdr:rowOff>
    </xdr:to>
    <xdr:pic>
      <xdr:nvPicPr>
        <xdr:cNvPr id="13" name="Рисунок 1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2725" y="97536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57150</xdr:rowOff>
    </xdr:from>
    <xdr:to>
      <xdr:col>2</xdr:col>
      <xdr:colOff>790575</xdr:colOff>
      <xdr:row>13</xdr:row>
      <xdr:rowOff>771525</xdr:rowOff>
    </xdr:to>
    <xdr:pic>
      <xdr:nvPicPr>
        <xdr:cNvPr id="14" name="Рисунок 1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0" y="105727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  <cell r="O1" t="str">
            <v>Кат. 102/3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  <cell r="O2" t="str">
            <v>Кожа + к/з:Madras Политекс,Panda Nero,Madras Лакаванна.</v>
          </cell>
        </row>
        <row r="287">
          <cell r="A287" t="str">
            <v>МОНРЕАЛЬ</v>
          </cell>
        </row>
        <row r="288">
          <cell r="A288">
            <v>1</v>
          </cell>
          <cell r="B288" t="str">
            <v>кресло</v>
          </cell>
          <cell r="C288" t="str">
            <v>1240*1000*700</v>
          </cell>
        </row>
        <row r="289">
          <cell r="A289" t="str">
            <v>1Б</v>
          </cell>
          <cell r="B289" t="str">
            <v>кресло, п/л слева от сидящего</v>
          </cell>
          <cell r="C289" t="str">
            <v>990*1000*700</v>
          </cell>
        </row>
        <row r="290">
          <cell r="A290" t="str">
            <v>1В</v>
          </cell>
          <cell r="B290" t="str">
            <v>кресло, п/л справа от сидящего</v>
          </cell>
          <cell r="C290" t="str">
            <v>990*1000*700</v>
          </cell>
        </row>
        <row r="291">
          <cell r="A291">
            <v>2</v>
          </cell>
          <cell r="B291" t="str">
            <v>2-местн. диван</v>
          </cell>
          <cell r="C291" t="str">
            <v>1620*1000*700</v>
          </cell>
        </row>
        <row r="292">
          <cell r="A292" t="str">
            <v>2А</v>
          </cell>
          <cell r="B292" t="str">
            <v>2-местн. диван без п/л</v>
          </cell>
          <cell r="C292" t="str">
            <v>1120*1000*700</v>
          </cell>
        </row>
        <row r="293">
          <cell r="A293" t="str">
            <v>2Б</v>
          </cell>
          <cell r="B293" t="str">
            <v>2-местн. диван, п/л слева от сидящего</v>
          </cell>
          <cell r="C293" t="str">
            <v>1370*1000*700</v>
          </cell>
        </row>
        <row r="294">
          <cell r="A294" t="str">
            <v>2В</v>
          </cell>
          <cell r="B294" t="str">
            <v>2-местн. диван, п/л справа от сидящего</v>
          </cell>
          <cell r="C294" t="str">
            <v>1370*1000*700</v>
          </cell>
        </row>
        <row r="295">
          <cell r="A295">
            <v>3</v>
          </cell>
          <cell r="B295" t="str">
            <v>3-местн. диван</v>
          </cell>
          <cell r="C295" t="str">
            <v>2020*1000*700</v>
          </cell>
        </row>
        <row r="296">
          <cell r="A296" t="str">
            <v>3Б</v>
          </cell>
          <cell r="B296" t="str">
            <v>3-местн. диван, п/л слева от сидящего</v>
          </cell>
          <cell r="C296" t="str">
            <v>1770*1000*700</v>
          </cell>
        </row>
        <row r="297">
          <cell r="A297" t="str">
            <v>3В</v>
          </cell>
          <cell r="B297" t="str">
            <v>3-местн. диван, п/л справа от сидящего</v>
          </cell>
          <cell r="C297" t="str">
            <v>1770*1000*700</v>
          </cell>
        </row>
        <row r="298">
          <cell r="A298">
            <v>4</v>
          </cell>
          <cell r="B298" t="str">
            <v>угол 90 град. внутр.</v>
          </cell>
          <cell r="C298" t="str">
            <v>940*940*700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M6" sqref="M6"/>
    </sheetView>
  </sheetViews>
  <sheetFormatPr defaultRowHeight="15"/>
  <cols>
    <col min="2" max="2" width="31.140625" bestFit="1" customWidth="1"/>
    <col min="3" max="3" width="12.7109375" customWidth="1"/>
    <col min="4" max="4" width="12.140625" bestFit="1" customWidth="1"/>
  </cols>
  <sheetData>
    <row r="1" spans="1:7" ht="21" customHeight="1">
      <c r="A1" s="11"/>
      <c r="B1" s="11"/>
      <c r="C1" s="12"/>
      <c r="D1" s="10" t="s">
        <v>0</v>
      </c>
      <c r="E1" s="1" t="str">
        <f>'[1]Диваны (в у.е.)'!H1</f>
        <v>Кат. 003</v>
      </c>
      <c r="F1" s="1" t="str">
        <f>'[1]Диваны (в у.е.)'!N1</f>
        <v>Кат. 102</v>
      </c>
      <c r="G1" s="1" t="str">
        <f>'[1]Диваны (в у.е.)'!O1</f>
        <v>Кат. 102/3</v>
      </c>
    </row>
    <row r="2" spans="1:7" ht="115.5">
      <c r="A2" s="13"/>
      <c r="B2" s="13"/>
      <c r="C2" s="14"/>
      <c r="D2" s="10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  <c r="G2" s="2" t="str">
        <f>'[1]Диваны (в у.е.)'!O2</f>
        <v>Кожа + к/з:Madras Политекс,Panda Nero,Madras Лакаванна.</v>
      </c>
    </row>
    <row r="3" spans="1:7">
      <c r="A3" s="3" t="str">
        <f>'[1]Диваны (в у.е.)'!A287</f>
        <v>МОНРЕАЛЬ</v>
      </c>
      <c r="B3" s="4"/>
      <c r="C3" s="4" t="s">
        <v>1</v>
      </c>
      <c r="D3" s="4"/>
      <c r="E3" s="5" t="str">
        <f t="shared" ref="E3:G3" si="0">E$1</f>
        <v>Кат. 003</v>
      </c>
      <c r="F3" s="5" t="str">
        <f t="shared" si="0"/>
        <v>Кат. 102</v>
      </c>
      <c r="G3" s="5" t="str">
        <f t="shared" si="0"/>
        <v>Кат. 102/3</v>
      </c>
    </row>
    <row r="4" spans="1:7" ht="65.099999999999994" customHeight="1">
      <c r="A4" s="6">
        <f>'[1]Диваны (в у.е.)'!A288</f>
        <v>1</v>
      </c>
      <c r="B4" s="7" t="str">
        <f>'[1]Диваны (в у.е.)'!B288</f>
        <v>кресло</v>
      </c>
      <c r="C4" s="9"/>
      <c r="D4" s="7" t="str">
        <f>'[1]Диваны (в у.е.)'!C288</f>
        <v>1240*1000*700</v>
      </c>
      <c r="E4" s="8">
        <v>35300</v>
      </c>
      <c r="F4" s="8">
        <v>73500</v>
      </c>
      <c r="G4" s="8">
        <v>54500</v>
      </c>
    </row>
    <row r="5" spans="1:7" ht="65.099999999999994" customHeight="1">
      <c r="A5" s="6" t="str">
        <f>'[1]Диваны (в у.е.)'!A289</f>
        <v>1Б</v>
      </c>
      <c r="B5" s="7" t="str">
        <f>'[1]Диваны (в у.е.)'!B289</f>
        <v>кресло, п/л слева от сидящего</v>
      </c>
      <c r="C5" s="9"/>
      <c r="D5" s="7" t="str">
        <f>'[1]Диваны (в у.е.)'!C289</f>
        <v>990*1000*700</v>
      </c>
      <c r="E5" s="8">
        <v>24900</v>
      </c>
      <c r="F5" s="8">
        <v>52400</v>
      </c>
      <c r="G5" s="8">
        <v>39000</v>
      </c>
    </row>
    <row r="6" spans="1:7" ht="65.099999999999994" customHeight="1">
      <c r="A6" s="6" t="str">
        <f>'[1]Диваны (в у.е.)'!A290</f>
        <v>1В</v>
      </c>
      <c r="B6" s="7" t="str">
        <f>'[1]Диваны (в у.е.)'!B290</f>
        <v>кресло, п/л справа от сидящего</v>
      </c>
      <c r="C6" s="9"/>
      <c r="D6" s="7" t="str">
        <f>'[1]Диваны (в у.е.)'!C290</f>
        <v>990*1000*700</v>
      </c>
      <c r="E6" s="8">
        <v>24900</v>
      </c>
      <c r="F6" s="8">
        <v>52400</v>
      </c>
      <c r="G6" s="8">
        <v>39000</v>
      </c>
    </row>
    <row r="7" spans="1:7" ht="65.099999999999994" customHeight="1">
      <c r="A7" s="6">
        <f>'[1]Диваны (в у.е.)'!A291</f>
        <v>2</v>
      </c>
      <c r="B7" s="7" t="str">
        <f>'[1]Диваны (в у.е.)'!B291</f>
        <v>2-местн. диван</v>
      </c>
      <c r="C7" s="9"/>
      <c r="D7" s="7" t="str">
        <f>'[1]Диваны (в у.е.)'!C291</f>
        <v>1620*1000*700</v>
      </c>
      <c r="E7" s="8">
        <v>47200</v>
      </c>
      <c r="F7" s="8">
        <v>94300</v>
      </c>
      <c r="G7" s="8">
        <v>70800</v>
      </c>
    </row>
    <row r="8" spans="1:7" ht="65.099999999999994" customHeight="1">
      <c r="A8" s="6" t="str">
        <f>'[1]Диваны (в у.е.)'!A292</f>
        <v>2А</v>
      </c>
      <c r="B8" s="7" t="str">
        <f>'[1]Диваны (в у.е.)'!B292</f>
        <v>2-местн. диван без п/л</v>
      </c>
      <c r="C8" s="9"/>
      <c r="D8" s="7" t="str">
        <f>'[1]Диваны (в у.е.)'!C292</f>
        <v>1120*1000*700</v>
      </c>
      <c r="E8" s="8">
        <v>29400</v>
      </c>
      <c r="F8" s="8">
        <v>53800</v>
      </c>
      <c r="G8" s="8">
        <v>44200</v>
      </c>
    </row>
    <row r="9" spans="1:7" ht="65.099999999999994" customHeight="1">
      <c r="A9" s="6" t="str">
        <f>'[1]Диваны (в у.е.)'!A293</f>
        <v>2Б</v>
      </c>
      <c r="B9" s="7" t="str">
        <f>'[1]Диваны (в у.е.)'!B293</f>
        <v>2-местн. диван, п/л слева от сидящего</v>
      </c>
      <c r="C9" s="9"/>
      <c r="D9" s="7" t="str">
        <f>'[1]Диваны (в у.е.)'!C293</f>
        <v>1370*1000*700</v>
      </c>
      <c r="E9" s="8">
        <v>35900</v>
      </c>
      <c r="F9" s="8">
        <v>72400</v>
      </c>
      <c r="G9" s="8">
        <v>55700</v>
      </c>
    </row>
    <row r="10" spans="1:7" ht="65.099999999999994" customHeight="1">
      <c r="A10" s="6" t="str">
        <f>'[1]Диваны (в у.е.)'!A294</f>
        <v>2В</v>
      </c>
      <c r="B10" s="7" t="str">
        <f>'[1]Диваны (в у.е.)'!B294</f>
        <v>2-местн. диван, п/л справа от сидящего</v>
      </c>
      <c r="C10" s="9"/>
      <c r="D10" s="7" t="str">
        <f>'[1]Диваны (в у.е.)'!C294</f>
        <v>1370*1000*700</v>
      </c>
      <c r="E10" s="8">
        <v>35900</v>
      </c>
      <c r="F10" s="8">
        <v>72400</v>
      </c>
      <c r="G10" s="8">
        <v>55700</v>
      </c>
    </row>
    <row r="11" spans="1:7" ht="65.099999999999994" customHeight="1">
      <c r="A11" s="6">
        <f>'[1]Диваны (в у.е.)'!A295</f>
        <v>3</v>
      </c>
      <c r="B11" s="7" t="str">
        <f>'[1]Диваны (в у.е.)'!B295</f>
        <v>3-местн. диван</v>
      </c>
      <c r="C11" s="9"/>
      <c r="D11" s="7" t="str">
        <f>'[1]Диваны (в у.е.)'!C295</f>
        <v>2020*1000*700</v>
      </c>
      <c r="E11" s="8">
        <v>56000</v>
      </c>
      <c r="F11" s="8">
        <v>110500</v>
      </c>
      <c r="G11" s="8">
        <v>84900</v>
      </c>
    </row>
    <row r="12" spans="1:7" ht="65.099999999999994" customHeight="1">
      <c r="A12" s="6" t="str">
        <f>'[1]Диваны (в у.е.)'!A296</f>
        <v>3Б</v>
      </c>
      <c r="B12" s="7" t="str">
        <f>'[1]Диваны (в у.е.)'!B296</f>
        <v>3-местн. диван, п/л слева от сидящего</v>
      </c>
      <c r="C12" s="9"/>
      <c r="D12" s="7" t="str">
        <f>'[1]Диваны (в у.е.)'!C296</f>
        <v>1770*1000*700</v>
      </c>
      <c r="E12" s="8">
        <v>44700</v>
      </c>
      <c r="F12" s="8">
        <v>87400</v>
      </c>
      <c r="G12" s="8">
        <v>68300</v>
      </c>
    </row>
    <row r="13" spans="1:7" ht="65.099999999999994" customHeight="1">
      <c r="A13" s="6" t="str">
        <f>'[1]Диваны (в у.е.)'!A297</f>
        <v>3В</v>
      </c>
      <c r="B13" s="7" t="str">
        <f>'[1]Диваны (в у.е.)'!B297</f>
        <v>3-местн. диван, п/л справа от сидящего</v>
      </c>
      <c r="C13" s="9"/>
      <c r="D13" s="7" t="str">
        <f>'[1]Диваны (в у.е.)'!C297</f>
        <v>1770*1000*700</v>
      </c>
      <c r="E13" s="8">
        <v>44700</v>
      </c>
      <c r="F13" s="8">
        <v>87400</v>
      </c>
      <c r="G13" s="8">
        <v>68300</v>
      </c>
    </row>
    <row r="14" spans="1:7" ht="65.099999999999994" customHeight="1">
      <c r="A14" s="6">
        <f>'[1]Диваны (в у.е.)'!A298</f>
        <v>4</v>
      </c>
      <c r="B14" s="7" t="str">
        <f>'[1]Диваны (в у.е.)'!B298</f>
        <v>угол 90 град. внутр.</v>
      </c>
      <c r="C14" s="9"/>
      <c r="D14" s="7" t="str">
        <f>'[1]Диваны (в у.е.)'!C298</f>
        <v>940*940*700</v>
      </c>
      <c r="E14" s="8">
        <v>33200</v>
      </c>
      <c r="F14" s="8">
        <v>55300</v>
      </c>
      <c r="G14" s="8">
        <v>42700</v>
      </c>
    </row>
  </sheetData>
  <mergeCells count="2">
    <mergeCell ref="D1:D2"/>
    <mergeCell ref="A1:C2"/>
  </mergeCells>
  <conditionalFormatting sqref="E3:G14">
    <cfRule type="expression" dxfId="1" priority="3">
      <formula>#REF!="$"</formula>
    </cfRule>
    <cfRule type="expression" dxfId="0" priority="4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Монреаль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2018-09-16T11:53:13Z</dcterms:modified>
</cp:coreProperties>
</file>