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альта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3" i="1"/>
  <c r="B13"/>
  <c r="A13"/>
  <c r="D12"/>
  <c r="B12"/>
  <c r="A12"/>
  <c r="D11"/>
  <c r="B11"/>
  <c r="A11"/>
  <c r="D10"/>
  <c r="B10"/>
  <c r="A10"/>
  <c r="D9"/>
  <c r="B9"/>
  <c r="A9"/>
  <c r="D8"/>
  <c r="B8"/>
  <c r="A8"/>
  <c r="D7"/>
  <c r="B7"/>
  <c r="A7"/>
  <c r="D6"/>
  <c r="B6"/>
  <c r="A6"/>
  <c r="D5"/>
  <c r="B5"/>
  <c r="A5"/>
  <c r="D4"/>
  <c r="B4"/>
  <c r="A4"/>
  <c r="A3"/>
  <c r="G2"/>
  <c r="F2"/>
  <c r="E2"/>
  <c r="G1"/>
  <c r="G3" s="1"/>
  <c r="F1"/>
  <c r="F3" s="1"/>
  <c r="E1"/>
  <c r="E3" s="1"/>
</calcChain>
</file>

<file path=xl/sharedStrings.xml><?xml version="1.0" encoding="utf-8"?>
<sst xmlns="http://schemas.openxmlformats.org/spreadsheetml/2006/main" count="2" uniqueCount="2">
  <si>
    <r>
      <t xml:space="preserve">Размеры
</t>
    </r>
    <r>
      <rPr>
        <sz val="8"/>
        <rFont val="Tahoma"/>
        <family val="2"/>
        <charset val="204"/>
      </rPr>
      <t>Ш*Г*В
(мм)</t>
    </r>
  </si>
  <si>
    <t>схема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</si>
</sst>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47625</xdr:rowOff>
    </xdr:from>
    <xdr:to>
      <xdr:col>2</xdr:col>
      <xdr:colOff>733950</xdr:colOff>
      <xdr:row>2</xdr:row>
      <xdr:rowOff>1625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314325"/>
          <a:ext cx="3420000" cy="15542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57150</xdr:rowOff>
    </xdr:from>
    <xdr:to>
      <xdr:col>2</xdr:col>
      <xdr:colOff>781050</xdr:colOff>
      <xdr:row>3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67025" y="23812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4</xdr:row>
      <xdr:rowOff>66675</xdr:rowOff>
    </xdr:from>
    <xdr:to>
      <xdr:col>2</xdr:col>
      <xdr:colOff>781050</xdr:colOff>
      <xdr:row>4</xdr:row>
      <xdr:rowOff>781050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67025" y="320992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5</xdr:row>
      <xdr:rowOff>66675</xdr:rowOff>
    </xdr:from>
    <xdr:to>
      <xdr:col>2</xdr:col>
      <xdr:colOff>781050</xdr:colOff>
      <xdr:row>5</xdr:row>
      <xdr:rowOff>781050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67025" y="40290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6</xdr:row>
      <xdr:rowOff>57150</xdr:rowOff>
    </xdr:from>
    <xdr:to>
      <xdr:col>2</xdr:col>
      <xdr:colOff>781050</xdr:colOff>
      <xdr:row>6</xdr:row>
      <xdr:rowOff>771525</xdr:rowOff>
    </xdr:to>
    <xdr:pic>
      <xdr:nvPicPr>
        <xdr:cNvPr id="6" name="Рисунок 5" descr="image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67025" y="48387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7</xdr:row>
      <xdr:rowOff>57150</xdr:rowOff>
    </xdr:from>
    <xdr:to>
      <xdr:col>2</xdr:col>
      <xdr:colOff>790575</xdr:colOff>
      <xdr:row>7</xdr:row>
      <xdr:rowOff>771525</xdr:rowOff>
    </xdr:to>
    <xdr:pic>
      <xdr:nvPicPr>
        <xdr:cNvPr id="7" name="Рисунок 6" descr="imag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56578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8</xdr:row>
      <xdr:rowOff>57150</xdr:rowOff>
    </xdr:from>
    <xdr:to>
      <xdr:col>2</xdr:col>
      <xdr:colOff>781050</xdr:colOff>
      <xdr:row>8</xdr:row>
      <xdr:rowOff>771525</xdr:rowOff>
    </xdr:to>
    <xdr:pic>
      <xdr:nvPicPr>
        <xdr:cNvPr id="8" name="Рисунок 7" descr="imag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67025" y="64770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9</xdr:row>
      <xdr:rowOff>57150</xdr:rowOff>
    </xdr:from>
    <xdr:to>
      <xdr:col>2</xdr:col>
      <xdr:colOff>781050</xdr:colOff>
      <xdr:row>9</xdr:row>
      <xdr:rowOff>771525</xdr:rowOff>
    </xdr:to>
    <xdr:pic>
      <xdr:nvPicPr>
        <xdr:cNvPr id="9" name="Рисунок 8" descr="image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67025" y="72961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10</xdr:row>
      <xdr:rowOff>57150</xdr:rowOff>
    </xdr:from>
    <xdr:to>
      <xdr:col>2</xdr:col>
      <xdr:colOff>790575</xdr:colOff>
      <xdr:row>10</xdr:row>
      <xdr:rowOff>771525</xdr:rowOff>
    </xdr:to>
    <xdr:pic>
      <xdr:nvPicPr>
        <xdr:cNvPr id="11" name="Рисунок 10" descr="imag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81153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11</xdr:row>
      <xdr:rowOff>57150</xdr:rowOff>
    </xdr:from>
    <xdr:to>
      <xdr:col>2</xdr:col>
      <xdr:colOff>790575</xdr:colOff>
      <xdr:row>11</xdr:row>
      <xdr:rowOff>771525</xdr:rowOff>
    </xdr:to>
    <xdr:pic>
      <xdr:nvPicPr>
        <xdr:cNvPr id="12" name="Рисунок 11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89344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12</xdr:row>
      <xdr:rowOff>57150</xdr:rowOff>
    </xdr:from>
    <xdr:to>
      <xdr:col>2</xdr:col>
      <xdr:colOff>790575</xdr:colOff>
      <xdr:row>12</xdr:row>
      <xdr:rowOff>771525</xdr:rowOff>
    </xdr:to>
    <xdr:pic>
      <xdr:nvPicPr>
        <xdr:cNvPr id="13" name="Рисунок 1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97536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  <cell r="O1" t="str">
            <v>Кат. 102/3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  <cell r="O2" t="str">
            <v>Кожа + к/з:Madras Политекс,Panda Nero,Madras Лакаванна.</v>
          </cell>
        </row>
        <row r="230">
          <cell r="A230" t="str">
            <v>МАЛЬТА с буковыми опорами</v>
          </cell>
        </row>
        <row r="231">
          <cell r="A231">
            <v>1</v>
          </cell>
          <cell r="B231" t="str">
            <v>кресло</v>
          </cell>
          <cell r="C231" t="str">
            <v>960*970*920</v>
          </cell>
        </row>
        <row r="232">
          <cell r="A232" t="str">
            <v>1Б</v>
          </cell>
          <cell r="B232" t="str">
            <v>кресельн. секция, п/л слева от сидящего</v>
          </cell>
          <cell r="C232" t="str">
            <v>740*970*920</v>
          </cell>
        </row>
        <row r="233">
          <cell r="A233" t="str">
            <v>1В</v>
          </cell>
          <cell r="B233" t="str">
            <v>кресельн. секция, п/л справа от сидящего</v>
          </cell>
          <cell r="C233" t="str">
            <v>740*970*920</v>
          </cell>
        </row>
        <row r="234">
          <cell r="A234">
            <v>2</v>
          </cell>
          <cell r="B234" t="str">
            <v>2-местн. диван</v>
          </cell>
          <cell r="C234" t="str">
            <v>1500*970*920</v>
          </cell>
        </row>
        <row r="235">
          <cell r="A235" t="str">
            <v>2Б</v>
          </cell>
          <cell r="B235" t="str">
            <v>2-местн. секция, п/л слева от сидящего</v>
          </cell>
          <cell r="C235" t="str">
            <v>1280*970*920</v>
          </cell>
        </row>
        <row r="236">
          <cell r="A236" t="str">
            <v>2В</v>
          </cell>
          <cell r="B236" t="str">
            <v>2-местн. секция, п/л справа от сидящего</v>
          </cell>
          <cell r="C236" t="str">
            <v>1280*970*920</v>
          </cell>
        </row>
        <row r="238">
          <cell r="A238">
            <v>3</v>
          </cell>
          <cell r="B238" t="str">
            <v>3-местн. диван</v>
          </cell>
          <cell r="C238" t="str">
            <v>1900*970*920</v>
          </cell>
        </row>
        <row r="239">
          <cell r="A239" t="str">
            <v>3Б</v>
          </cell>
          <cell r="B239" t="str">
            <v>3-местн. секция, п/л слева от сидящего</v>
          </cell>
          <cell r="C239" t="str">
            <v>1680*970*920</v>
          </cell>
        </row>
        <row r="240">
          <cell r="A240" t="str">
            <v>3В</v>
          </cell>
          <cell r="B240" t="str">
            <v>3-местн. секция, п/л справа от сидящего</v>
          </cell>
          <cell r="C240" t="str">
            <v>1680*970*920</v>
          </cell>
        </row>
        <row r="242">
          <cell r="A242" t="str">
            <v>4</v>
          </cell>
          <cell r="B242" t="str">
            <v>угл. секция 90 град. внутр.</v>
          </cell>
          <cell r="C242" t="str">
            <v>970*970*920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N6" sqref="N6"/>
    </sheetView>
  </sheetViews>
  <sheetFormatPr defaultRowHeight="15"/>
  <cols>
    <col min="2" max="2" width="32.85546875" bestFit="1" customWidth="1"/>
    <col min="3" max="3" width="12.7109375" customWidth="1"/>
    <col min="4" max="4" width="11.28515625" bestFit="1" customWidth="1"/>
  </cols>
  <sheetData>
    <row r="1" spans="1:7" ht="21" customHeight="1">
      <c r="A1" s="11"/>
      <c r="B1" s="11"/>
      <c r="C1" s="12"/>
      <c r="D1" s="10" t="s">
        <v>0</v>
      </c>
      <c r="E1" s="1" t="str">
        <f>'[1]Диваны (в у.е.)'!H1</f>
        <v>Кат. 003</v>
      </c>
      <c r="F1" s="1" t="str">
        <f>'[1]Диваны (в у.е.)'!N1</f>
        <v>Кат. 102</v>
      </c>
      <c r="G1" s="1" t="str">
        <f>'[1]Диваны (в у.е.)'!O1</f>
        <v>Кат. 102/3</v>
      </c>
    </row>
    <row r="2" spans="1:7" ht="115.5">
      <c r="A2" s="13"/>
      <c r="B2" s="13"/>
      <c r="C2" s="14"/>
      <c r="D2" s="10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  <c r="G2" s="2" t="str">
        <f>'[1]Диваны (в у.е.)'!O2</f>
        <v>Кожа + к/з:Madras Политекс,Panda Nero,Madras Лакаванна.</v>
      </c>
    </row>
    <row r="3" spans="1:7">
      <c r="A3" s="3" t="str">
        <f>'[1]Диваны (в у.е.)'!A230</f>
        <v>МАЛЬТА с буковыми опорами</v>
      </c>
      <c r="B3" s="4"/>
      <c r="C3" s="4" t="s">
        <v>1</v>
      </c>
      <c r="D3" s="4"/>
      <c r="E3" s="5" t="str">
        <f t="shared" ref="E3:G3" si="0">E$1</f>
        <v>Кат. 003</v>
      </c>
      <c r="F3" s="5" t="str">
        <f t="shared" si="0"/>
        <v>Кат. 102</v>
      </c>
      <c r="G3" s="5" t="str">
        <f t="shared" si="0"/>
        <v>Кат. 102/3</v>
      </c>
    </row>
    <row r="4" spans="1:7" ht="65.099999999999994" customHeight="1">
      <c r="A4" s="6">
        <f>'[1]Диваны (в у.е.)'!A231</f>
        <v>1</v>
      </c>
      <c r="B4" s="7" t="str">
        <f>'[1]Диваны (в у.е.)'!B231</f>
        <v>кресло</v>
      </c>
      <c r="C4" s="9"/>
      <c r="D4" s="7" t="str">
        <f>'[1]Диваны (в у.е.)'!C231</f>
        <v>960*970*920</v>
      </c>
      <c r="E4" s="8">
        <v>38200</v>
      </c>
      <c r="F4" s="8">
        <v>82300</v>
      </c>
      <c r="G4" s="8">
        <v>75600</v>
      </c>
    </row>
    <row r="5" spans="1:7" ht="65.099999999999994" customHeight="1">
      <c r="A5" s="6" t="str">
        <f>'[1]Диваны (в у.е.)'!A232</f>
        <v>1Б</v>
      </c>
      <c r="B5" s="7" t="str">
        <f>'[1]Диваны (в у.е.)'!B232</f>
        <v>кресельн. секция, п/л слева от сидящего</v>
      </c>
      <c r="C5" s="9"/>
      <c r="D5" s="7" t="str">
        <f>'[1]Диваны (в у.е.)'!C232</f>
        <v>740*970*920</v>
      </c>
      <c r="E5" s="8">
        <v>27900</v>
      </c>
      <c r="F5" s="8">
        <v>66500</v>
      </c>
      <c r="G5" s="8">
        <v>65200</v>
      </c>
    </row>
    <row r="6" spans="1:7" ht="65.099999999999994" customHeight="1">
      <c r="A6" s="6" t="str">
        <f>'[1]Диваны (в у.е.)'!A233</f>
        <v>1В</v>
      </c>
      <c r="B6" s="7" t="str">
        <f>'[1]Диваны (в у.е.)'!B233</f>
        <v>кресельн. секция, п/л справа от сидящего</v>
      </c>
      <c r="D6" s="7" t="str">
        <f>'[1]Диваны (в у.е.)'!C233</f>
        <v>740*970*920</v>
      </c>
      <c r="E6" s="8">
        <v>27900</v>
      </c>
      <c r="F6" s="8">
        <v>66500</v>
      </c>
      <c r="G6" s="8">
        <v>65200</v>
      </c>
    </row>
    <row r="7" spans="1:7" ht="65.099999999999994" customHeight="1">
      <c r="A7" s="6">
        <f>'[1]Диваны (в у.е.)'!A234</f>
        <v>2</v>
      </c>
      <c r="B7" s="7" t="str">
        <f>'[1]Диваны (в у.е.)'!B234</f>
        <v>2-местн. диван</v>
      </c>
      <c r="C7" s="7"/>
      <c r="D7" s="7" t="str">
        <f>'[1]Диваны (в у.е.)'!C234</f>
        <v>1500*970*920</v>
      </c>
      <c r="E7" s="8">
        <v>51200</v>
      </c>
      <c r="F7" s="8">
        <v>111300</v>
      </c>
      <c r="G7" s="8">
        <v>103000</v>
      </c>
    </row>
    <row r="8" spans="1:7" ht="65.099999999999994" customHeight="1">
      <c r="A8" s="6" t="str">
        <f>'[1]Диваны (в у.е.)'!A235</f>
        <v>2Б</v>
      </c>
      <c r="B8" s="7" t="str">
        <f>'[1]Диваны (в у.е.)'!B235</f>
        <v>2-местн. секция, п/л слева от сидящего</v>
      </c>
      <c r="C8" s="9"/>
      <c r="D8" s="7" t="str">
        <f>'[1]Диваны (в у.е.)'!C235</f>
        <v>1280*970*920</v>
      </c>
      <c r="E8" s="8">
        <v>43600</v>
      </c>
      <c r="F8" s="8">
        <v>101700</v>
      </c>
      <c r="G8" s="8">
        <v>86900</v>
      </c>
    </row>
    <row r="9" spans="1:7" ht="65.099999999999994" customHeight="1">
      <c r="A9" s="6" t="str">
        <f>'[1]Диваны (в у.е.)'!A236</f>
        <v>2В</v>
      </c>
      <c r="B9" s="7" t="str">
        <f>'[1]Диваны (в у.е.)'!B236</f>
        <v>2-местн. секция, п/л справа от сидящего</v>
      </c>
      <c r="C9" s="9"/>
      <c r="D9" s="7" t="str">
        <f>'[1]Диваны (в у.е.)'!C236</f>
        <v>1280*970*920</v>
      </c>
      <c r="E9" s="8">
        <v>43600</v>
      </c>
      <c r="F9" s="8">
        <v>101700</v>
      </c>
      <c r="G9" s="8">
        <v>86900</v>
      </c>
    </row>
    <row r="10" spans="1:7" ht="65.099999999999994" customHeight="1">
      <c r="A10" s="6">
        <f>'[1]Диваны (в у.е.)'!A238</f>
        <v>3</v>
      </c>
      <c r="B10" s="7" t="str">
        <f>'[1]Диваны (в у.е.)'!B238</f>
        <v>3-местн. диван</v>
      </c>
      <c r="D10" s="7" t="str">
        <f>'[1]Диваны (в у.е.)'!C238</f>
        <v>1900*970*920</v>
      </c>
      <c r="E10" s="8">
        <v>61800</v>
      </c>
      <c r="F10" s="8">
        <v>125900</v>
      </c>
      <c r="G10" s="8">
        <v>112000</v>
      </c>
    </row>
    <row r="11" spans="1:7" ht="65.099999999999994" customHeight="1">
      <c r="A11" s="6" t="str">
        <f>'[1]Диваны (в у.е.)'!A239</f>
        <v>3Б</v>
      </c>
      <c r="B11" s="7" t="str">
        <f>'[1]Диваны (в у.е.)'!B239</f>
        <v>3-местн. секция, п/л слева от сидящего</v>
      </c>
      <c r="C11" s="7"/>
      <c r="D11" s="7" t="str">
        <f>'[1]Диваны (в у.е.)'!C239</f>
        <v>1680*970*920</v>
      </c>
      <c r="E11" s="8">
        <v>52100</v>
      </c>
      <c r="F11" s="8">
        <v>100800</v>
      </c>
      <c r="G11" s="8">
        <v>100400</v>
      </c>
    </row>
    <row r="12" spans="1:7" ht="65.099999999999994" customHeight="1">
      <c r="A12" s="6" t="str">
        <f>'[1]Диваны (в у.е.)'!A240</f>
        <v>3В</v>
      </c>
      <c r="B12" s="7" t="str">
        <f>'[1]Диваны (в у.е.)'!B240</f>
        <v>3-местн. секция, п/л справа от сидящего</v>
      </c>
      <c r="C12" s="7"/>
      <c r="D12" s="7" t="str">
        <f>'[1]Диваны (в у.е.)'!C240</f>
        <v>1680*970*920</v>
      </c>
      <c r="E12" s="8">
        <v>52100</v>
      </c>
      <c r="F12" s="8">
        <v>100800</v>
      </c>
      <c r="G12" s="8">
        <v>100400</v>
      </c>
    </row>
    <row r="13" spans="1:7" ht="65.099999999999994" customHeight="1">
      <c r="A13" s="6" t="str">
        <f>'[1]Диваны (в у.е.)'!A242</f>
        <v>4</v>
      </c>
      <c r="B13" s="7" t="str">
        <f>'[1]Диваны (в у.е.)'!B242</f>
        <v>угл. секция 90 град. внутр.</v>
      </c>
      <c r="C13" s="7"/>
      <c r="D13" s="7" t="str">
        <f>'[1]Диваны (в у.е.)'!C242</f>
        <v>970*970*920</v>
      </c>
      <c r="E13" s="8">
        <v>38500</v>
      </c>
      <c r="F13" s="8">
        <v>71400</v>
      </c>
      <c r="G13" s="8">
        <v>62100</v>
      </c>
    </row>
  </sheetData>
  <mergeCells count="2">
    <mergeCell ref="D1:D2"/>
    <mergeCell ref="A1:C2"/>
  </mergeCells>
  <conditionalFormatting sqref="E3:G13">
    <cfRule type="expression" dxfId="1" priority="1">
      <formula>#REF!="$"</formula>
    </cfRule>
    <cfRule type="expression" dxfId="0" priority="2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Мальта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2018-09-09T18:00:37Z</dcterms:modified>
</cp:coreProperties>
</file>