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етройт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6" i="1"/>
  <c r="A6"/>
  <c r="B5"/>
  <c r="A5"/>
  <c r="B4"/>
  <c r="A4"/>
  <c r="A3"/>
  <c r="F2"/>
  <c r="E2"/>
  <c r="F1"/>
  <c r="F3" s="1"/>
  <c r="E1"/>
  <c r="E3" s="1"/>
</calcChain>
</file>

<file path=xl/sharedStrings.xml><?xml version="1.0" encoding="utf-8"?>
<sst xmlns="http://schemas.openxmlformats.org/spreadsheetml/2006/main" count="5" uniqueCount="5">
  <si>
    <r>
      <t xml:space="preserve">Размеры
</t>
    </r>
    <r>
      <rPr>
        <sz val="8"/>
        <rFont val="Tahoma"/>
        <family val="2"/>
        <charset val="204"/>
      </rPr>
      <t>Ш*Г*В
(мм)</t>
    </r>
  </si>
  <si>
    <t>930*780*790</t>
  </si>
  <si>
    <t>1480*780*790</t>
  </si>
  <si>
    <t>2030*780*790</t>
  </si>
  <si>
    <t>схема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</si>
</sst>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/>
    </xf>
  </cellStyleXfs>
  <cellXfs count="16">
    <xf numFmtId="0" fontId="0" fillId="0" borderId="0" xfId="0"/>
    <xf numFmtId="0" fontId="2" fillId="3" borderId="1" xfId="1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49" fontId="2" fillId="4" borderId="1" xfId="2" applyNumberFormat="1" applyFont="1" applyFill="1" applyBorder="1" applyAlignment="1" applyProtection="1">
      <alignment horizontal="left" vertical="center"/>
      <protection hidden="1"/>
    </xf>
    <xf numFmtId="0" fontId="2" fillId="4" borderId="1" xfId="2" applyFont="1" applyFill="1" applyBorder="1" applyAlignment="1" applyProtection="1">
      <alignment horizontal="center" vertical="center"/>
      <protection hidden="1"/>
    </xf>
    <xf numFmtId="3" fontId="2" fillId="4" borderId="1" xfId="2" applyNumberFormat="1" applyFont="1" applyFill="1" applyBorder="1" applyAlignment="1" applyProtection="1">
      <alignment horizontal="center" vertical="center"/>
      <protection hidden="1"/>
    </xf>
    <xf numFmtId="49" fontId="6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3" fillId="5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2"/>
    <cellStyle name="Обычный_Лист2_1" xfId="1"/>
  </cellStyles>
  <dxfs count="2">
    <dxf>
      <font>
        <color rgb="FF0070C0"/>
      </font>
    </dxf>
    <dxf>
      <font>
        <color rgb="FF006600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161925</xdr:rowOff>
    </xdr:from>
    <xdr:to>
      <xdr:col>1</xdr:col>
      <xdr:colOff>1986600</xdr:colOff>
      <xdr:row>1</xdr:row>
      <xdr:rowOff>1462200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352425"/>
          <a:ext cx="2520000" cy="13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66675</xdr:rowOff>
    </xdr:from>
    <xdr:to>
      <xdr:col>2</xdr:col>
      <xdr:colOff>781050</xdr:colOff>
      <xdr:row>3</xdr:row>
      <xdr:rowOff>781050</xdr:rowOff>
    </xdr:to>
    <xdr:pic>
      <xdr:nvPicPr>
        <xdr:cNvPr id="3" name="Рисунок 2" descr="imag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4150" y="23145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</xdr:row>
      <xdr:rowOff>57150</xdr:rowOff>
    </xdr:from>
    <xdr:to>
      <xdr:col>2</xdr:col>
      <xdr:colOff>790575</xdr:colOff>
      <xdr:row>4</xdr:row>
      <xdr:rowOff>771525</xdr:rowOff>
    </xdr:to>
    <xdr:pic>
      <xdr:nvPicPr>
        <xdr:cNvPr id="4" name="Рисунок 3" descr="imag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3675" y="31242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5</xdr:row>
      <xdr:rowOff>57150</xdr:rowOff>
    </xdr:from>
    <xdr:to>
      <xdr:col>2</xdr:col>
      <xdr:colOff>790575</xdr:colOff>
      <xdr:row>5</xdr:row>
      <xdr:rowOff>771525</xdr:rowOff>
    </xdr:to>
    <xdr:pic>
      <xdr:nvPicPr>
        <xdr:cNvPr id="5" name="Рисунок 4" descr="imag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33675" y="39433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80;&#1082;&#1086;&#1083;&#1072;&#1081;/Desktop/&#1053;&#1080;&#1082;&#1086;&#1089;%20&#1084;&#1077;&#1073;&#1077;&#1083;&#1100;/&#1055;&#1056;&#1040;&#1049;&#1057;&#1067;/&#1070;&#1085;&#1080;&#1090;&#1072;&#1083;/&#1055;&#1088;&#1072;&#1081;&#1089;%20&#1070;&#1085;&#1080;&#1090;&#1072;&#1083;%20NEW,%2012.05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ваны (в у.е.)"/>
      <sheetName val="Кресла (в у.е.)"/>
      <sheetName val="Пуфы (в у.е.)"/>
      <sheetName val="Курсы у.е. и скидки"/>
      <sheetName val="Обивки"/>
      <sheetName val="Изменения"/>
      <sheetName val="Диваны (клиентский)"/>
      <sheetName val="Кресла (клиентский)"/>
      <sheetName val="Пуфы (клиентский)"/>
      <sheetName val="Д"/>
      <sheetName val="К"/>
      <sheetName val="П"/>
    </sheetNames>
    <sheetDataSet>
      <sheetData sheetId="0">
        <row r="1">
          <cell r="F1" t="str">
            <v>Кат. 001</v>
          </cell>
          <cell r="H1" t="str">
            <v>Кат. 003</v>
          </cell>
          <cell r="N1" t="str">
            <v>Кат. 102</v>
          </cell>
        </row>
        <row r="2">
          <cell r="H2" t="str">
            <v>Экокожа:Dollaro, Aries,Rustica, Ecotex, Domus, Cordova, Carnaval.Ткань:Velvet Lux, Furor,Wella, Verona.</v>
          </cell>
          <cell r="N2" t="str">
            <v>Кожа:Madras Политекс,Panda Nero,Madras Лакаванна.</v>
          </cell>
        </row>
        <row r="110">
          <cell r="A110" t="str">
            <v>ДЕТРОЙТ</v>
          </cell>
        </row>
        <row r="111">
          <cell r="A111">
            <v>1</v>
          </cell>
          <cell r="B111" t="str">
            <v>кресло</v>
          </cell>
        </row>
        <row r="112">
          <cell r="A112">
            <v>2</v>
          </cell>
          <cell r="B112" t="str">
            <v>2-местн. диван</v>
          </cell>
        </row>
        <row r="113">
          <cell r="A113">
            <v>3</v>
          </cell>
          <cell r="B113" t="str">
            <v>3-местн. диван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N5" sqref="N5"/>
    </sheetView>
  </sheetViews>
  <sheetFormatPr defaultRowHeight="15"/>
  <cols>
    <col min="2" max="2" width="30.7109375" customWidth="1"/>
    <col min="3" max="3" width="12.7109375" customWidth="1"/>
    <col min="4" max="4" width="11.28515625" bestFit="1" customWidth="1"/>
  </cols>
  <sheetData>
    <row r="1" spans="1:6" ht="15" customHeight="1">
      <c r="A1" s="12"/>
      <c r="B1" s="13"/>
      <c r="C1" s="9"/>
      <c r="D1" s="11" t="s">
        <v>0</v>
      </c>
      <c r="E1" s="1" t="str">
        <f>'[1]Диваны (в у.е.)'!H1</f>
        <v>Кат. 003</v>
      </c>
      <c r="F1" s="1" t="str">
        <f>'[1]Диваны (в у.е.)'!N1</f>
        <v>Кат. 102</v>
      </c>
    </row>
    <row r="2" spans="1:6" ht="115.5">
      <c r="A2" s="14"/>
      <c r="B2" s="15"/>
      <c r="C2" s="10"/>
      <c r="D2" s="11"/>
      <c r="E2" s="2" t="str">
        <f>'[1]Диваны (в у.е.)'!H2</f>
        <v>Экокожа:Dollaro, Aries,Rustica, Ecotex, Domus, Cordova, Carnaval.Ткань:Velvet Lux, Furor,Wella, Verona.</v>
      </c>
      <c r="F2" s="2" t="str">
        <f>'[1]Диваны (в у.е.)'!N2</f>
        <v>Кожа:Madras Политекс,Panda Nero,Madras Лакаванна.</v>
      </c>
    </row>
    <row r="3" spans="1:6">
      <c r="A3" s="3" t="str">
        <f>'[1]Диваны (в у.е.)'!A110</f>
        <v>ДЕТРОЙТ</v>
      </c>
      <c r="B3" s="4"/>
      <c r="C3" s="4" t="s">
        <v>4</v>
      </c>
      <c r="D3" s="4"/>
      <c r="E3" s="5" t="str">
        <f t="shared" ref="E3:F3" si="0">E$1</f>
        <v>Кат. 003</v>
      </c>
      <c r="F3" s="5" t="str">
        <f t="shared" si="0"/>
        <v>Кат. 102</v>
      </c>
    </row>
    <row r="4" spans="1:6" ht="65.099999999999994" customHeight="1">
      <c r="A4" s="6">
        <f>'[1]Диваны (в у.е.)'!A111</f>
        <v>1</v>
      </c>
      <c r="B4" s="7" t="str">
        <f>'[1]Диваны (в у.е.)'!B111</f>
        <v>кресло</v>
      </c>
      <c r="C4" s="7"/>
      <c r="D4" s="7" t="s">
        <v>1</v>
      </c>
      <c r="E4" s="8">
        <v>46800</v>
      </c>
      <c r="F4" s="8">
        <v>71300</v>
      </c>
    </row>
    <row r="5" spans="1:6" ht="65.099999999999994" customHeight="1">
      <c r="A5" s="6">
        <f>'[1]Диваны (в у.е.)'!A112</f>
        <v>2</v>
      </c>
      <c r="B5" s="7" t="str">
        <f>'[1]Диваны (в у.е.)'!B112</f>
        <v>2-местн. диван</v>
      </c>
      <c r="C5" s="7"/>
      <c r="D5" s="7" t="s">
        <v>2</v>
      </c>
      <c r="E5" s="8">
        <v>54200</v>
      </c>
      <c r="F5" s="8">
        <v>86700</v>
      </c>
    </row>
    <row r="6" spans="1:6" ht="65.099999999999994" customHeight="1">
      <c r="A6" s="6">
        <f>'[1]Диваны (в у.е.)'!A113</f>
        <v>3</v>
      </c>
      <c r="B6" s="7" t="str">
        <f>'[1]Диваны (в у.е.)'!B113</f>
        <v>3-местн. диван</v>
      </c>
      <c r="C6" s="7"/>
      <c r="D6" s="7" t="s">
        <v>3</v>
      </c>
      <c r="E6" s="8">
        <v>60800</v>
      </c>
      <c r="F6" s="8">
        <v>102000</v>
      </c>
    </row>
  </sheetData>
  <mergeCells count="2">
    <mergeCell ref="D1:D2"/>
    <mergeCell ref="A1:B2"/>
  </mergeCells>
  <conditionalFormatting sqref="E3:F6">
    <cfRule type="expression" dxfId="1" priority="5">
      <formula>#REF!="$"</formula>
    </cfRule>
    <cfRule type="expression" dxfId="0" priority="6">
      <formula>#REF!="€"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Детройт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2018-09-04T18:39:00Z</dcterms:modified>
</cp:coreProperties>
</file>