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Вейт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D18" i="1"/>
  <c r="B18"/>
  <c r="A18"/>
  <c r="D17"/>
  <c r="B17"/>
  <c r="A17"/>
  <c r="D16"/>
  <c r="B16"/>
  <c r="A16"/>
  <c r="D15"/>
  <c r="B15"/>
  <c r="A15"/>
  <c r="D14"/>
  <c r="B14"/>
  <c r="A14"/>
  <c r="D13"/>
  <c r="B13"/>
  <c r="A13"/>
  <c r="D12"/>
  <c r="B12"/>
  <c r="A12"/>
  <c r="D11"/>
  <c r="B11"/>
  <c r="A11"/>
  <c r="D10"/>
  <c r="B10"/>
  <c r="A10"/>
  <c r="D9"/>
  <c r="B9"/>
  <c r="A9"/>
  <c r="D8"/>
  <c r="B8"/>
  <c r="A8"/>
  <c r="D7"/>
  <c r="B7"/>
  <c r="A7"/>
  <c r="D6"/>
  <c r="B6"/>
  <c r="A6"/>
  <c r="D5"/>
  <c r="B5"/>
  <c r="A5"/>
  <c r="D4"/>
  <c r="B4"/>
  <c r="A4"/>
  <c r="A3"/>
  <c r="F2"/>
  <c r="E2"/>
  <c r="F1"/>
  <c r="F3" s="1"/>
  <c r="E1"/>
  <c r="E3" s="1"/>
</calcChain>
</file>

<file path=xl/sharedStrings.xml><?xml version="1.0" encoding="utf-8"?>
<sst xmlns="http://schemas.openxmlformats.org/spreadsheetml/2006/main" count="3" uniqueCount="3">
  <si>
    <r>
      <t xml:space="preserve">Размеры
</t>
    </r>
    <r>
      <rPr>
        <sz val="8"/>
        <rFont val="Tahoma"/>
        <family val="2"/>
        <charset val="204"/>
      </rPr>
      <t>Ш*Г*В
(мм)</t>
    </r>
  </si>
  <si>
    <t>Вейт</t>
  </si>
  <si>
    <t>Изображение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</si>
</sst>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8"/>
      <color theme="1"/>
      <name val="Tahoma"/>
      <family val="2"/>
      <charset val="204"/>
    </font>
    <font>
      <b/>
      <sz val="8"/>
      <name val="Tahoma"/>
      <family val="2"/>
      <charset val="204"/>
    </font>
    <font>
      <sz val="8"/>
      <name val="Tahoma"/>
      <family val="2"/>
      <charset val="204"/>
    </font>
    <font>
      <sz val="10"/>
      <name val="Arial Cyr"/>
      <charset val="204"/>
    </font>
    <font>
      <b/>
      <sz val="10"/>
      <name val="Tahoma"/>
      <family val="2"/>
      <charset val="204"/>
    </font>
    <font>
      <sz val="9"/>
      <name val="Tahoma"/>
      <family val="2"/>
      <charset val="204"/>
    </font>
    <font>
      <sz val="10"/>
      <name val="Tahoma"/>
      <family val="2"/>
      <charset val="204"/>
    </font>
    <font>
      <b/>
      <sz val="12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>
      <alignment horizontal="left"/>
    </xf>
  </cellStyleXfs>
  <cellXfs count="14">
    <xf numFmtId="0" fontId="0" fillId="0" borderId="0" xfId="0"/>
    <xf numFmtId="0" fontId="2" fillId="3" borderId="1" xfId="1" applyFont="1" applyFill="1" applyBorder="1" applyAlignment="1" applyProtection="1">
      <alignment horizontal="center" vertical="top" wrapText="1"/>
      <protection hidden="1"/>
    </xf>
    <xf numFmtId="0" fontId="3" fillId="2" borderId="3" xfId="0" applyFont="1" applyFill="1" applyBorder="1" applyAlignment="1" applyProtection="1">
      <alignment horizontal="center" vertical="top" wrapText="1"/>
      <protection hidden="1"/>
    </xf>
    <xf numFmtId="49" fontId="2" fillId="4" borderId="1" xfId="2" applyNumberFormat="1" applyFont="1" applyFill="1" applyBorder="1" applyAlignment="1" applyProtection="1">
      <alignment horizontal="left" vertical="center"/>
      <protection hidden="1"/>
    </xf>
    <xf numFmtId="0" fontId="2" fillId="4" borderId="1" xfId="2" applyFont="1" applyFill="1" applyBorder="1" applyAlignment="1" applyProtection="1">
      <alignment horizontal="center" vertical="center"/>
      <protection hidden="1"/>
    </xf>
    <xf numFmtId="3" fontId="2" fillId="4" borderId="1" xfId="2" applyNumberFormat="1" applyFont="1" applyFill="1" applyBorder="1" applyAlignment="1" applyProtection="1">
      <alignment horizontal="center" vertical="center"/>
      <protection hidden="1"/>
    </xf>
    <xf numFmtId="3" fontId="3" fillId="5" borderId="1" xfId="0" applyNumberFormat="1" applyFont="1" applyFill="1" applyBorder="1" applyAlignment="1" applyProtection="1">
      <alignment horizontal="center" vertical="center"/>
      <protection hidden="1"/>
    </xf>
    <xf numFmtId="49" fontId="7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8" fillId="0" borderId="2" xfId="0" applyFont="1" applyFill="1" applyBorder="1" applyAlignment="1" applyProtection="1">
      <alignment horizontal="center" vertical="center" wrapText="1"/>
      <protection locked="0" hidden="1"/>
    </xf>
    <xf numFmtId="3" fontId="5" fillId="0" borderId="1" xfId="2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top" wrapText="1"/>
      <protection hidden="1"/>
    </xf>
    <xf numFmtId="0" fontId="8" fillId="0" borderId="2" xfId="0" applyFont="1" applyFill="1" applyBorder="1" applyAlignment="1" applyProtection="1">
      <alignment horizontal="center" vertical="center" wrapText="1"/>
      <protection locked="0" hidden="1"/>
    </xf>
  </cellXfs>
  <cellStyles count="3">
    <cellStyle name="Обычный" xfId="0" builtinId="0"/>
    <cellStyle name="Обычный 2" xfId="2"/>
    <cellStyle name="Обычный_Лист2_1" xfId="1"/>
  </cellStyles>
  <dxfs count="4">
    <dxf>
      <font>
        <color rgb="FF0070C0"/>
      </font>
    </dxf>
    <dxf>
      <font>
        <color rgb="FF006600"/>
      </font>
    </dxf>
    <dxf>
      <font>
        <color rgb="FF0070C0"/>
      </font>
    </dxf>
    <dxf>
      <font>
        <color rgb="FF0066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3</xdr:row>
      <xdr:rowOff>57150</xdr:rowOff>
    </xdr:from>
    <xdr:to>
      <xdr:col>2</xdr:col>
      <xdr:colOff>790575</xdr:colOff>
      <xdr:row>3</xdr:row>
      <xdr:rowOff>771525</xdr:rowOff>
    </xdr:to>
    <xdr:pic>
      <xdr:nvPicPr>
        <xdr:cNvPr id="2" name="Рисунок 1" descr="imag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62250" y="2305050"/>
          <a:ext cx="71437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76200</xdr:colOff>
      <xdr:row>4</xdr:row>
      <xdr:rowOff>57150</xdr:rowOff>
    </xdr:from>
    <xdr:to>
      <xdr:col>2</xdr:col>
      <xdr:colOff>790575</xdr:colOff>
      <xdr:row>4</xdr:row>
      <xdr:rowOff>771525</xdr:rowOff>
    </xdr:to>
    <xdr:pic>
      <xdr:nvPicPr>
        <xdr:cNvPr id="3" name="Рисунок 2" descr="imag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62250" y="3124200"/>
          <a:ext cx="71437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76200</xdr:colOff>
      <xdr:row>5</xdr:row>
      <xdr:rowOff>57150</xdr:rowOff>
    </xdr:from>
    <xdr:to>
      <xdr:col>2</xdr:col>
      <xdr:colOff>790575</xdr:colOff>
      <xdr:row>5</xdr:row>
      <xdr:rowOff>771525</xdr:rowOff>
    </xdr:to>
    <xdr:pic>
      <xdr:nvPicPr>
        <xdr:cNvPr id="4" name="Рисунок 3" descr="image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62250" y="3943350"/>
          <a:ext cx="71437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66675</xdr:colOff>
      <xdr:row>6</xdr:row>
      <xdr:rowOff>57150</xdr:rowOff>
    </xdr:from>
    <xdr:to>
      <xdr:col>2</xdr:col>
      <xdr:colOff>781050</xdr:colOff>
      <xdr:row>6</xdr:row>
      <xdr:rowOff>771525</xdr:rowOff>
    </xdr:to>
    <xdr:pic>
      <xdr:nvPicPr>
        <xdr:cNvPr id="5" name="Рисунок 4" descr="image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52725" y="4762500"/>
          <a:ext cx="71437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76200</xdr:colOff>
      <xdr:row>7</xdr:row>
      <xdr:rowOff>57150</xdr:rowOff>
    </xdr:from>
    <xdr:to>
      <xdr:col>2</xdr:col>
      <xdr:colOff>790575</xdr:colOff>
      <xdr:row>7</xdr:row>
      <xdr:rowOff>771525</xdr:rowOff>
    </xdr:to>
    <xdr:pic>
      <xdr:nvPicPr>
        <xdr:cNvPr id="6" name="Рисунок 5" descr="image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62250" y="5581650"/>
          <a:ext cx="71437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76200</xdr:colOff>
      <xdr:row>8</xdr:row>
      <xdr:rowOff>57150</xdr:rowOff>
    </xdr:from>
    <xdr:to>
      <xdr:col>2</xdr:col>
      <xdr:colOff>790575</xdr:colOff>
      <xdr:row>8</xdr:row>
      <xdr:rowOff>771525</xdr:rowOff>
    </xdr:to>
    <xdr:pic>
      <xdr:nvPicPr>
        <xdr:cNvPr id="7" name="Рисунок 6" descr="image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62250" y="6400800"/>
          <a:ext cx="71437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76200</xdr:colOff>
      <xdr:row>9</xdr:row>
      <xdr:rowOff>66675</xdr:rowOff>
    </xdr:from>
    <xdr:to>
      <xdr:col>2</xdr:col>
      <xdr:colOff>790575</xdr:colOff>
      <xdr:row>9</xdr:row>
      <xdr:rowOff>781050</xdr:rowOff>
    </xdr:to>
    <xdr:pic>
      <xdr:nvPicPr>
        <xdr:cNvPr id="8" name="Рисунок 7" descr="image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62250" y="7229475"/>
          <a:ext cx="71437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76200</xdr:colOff>
      <xdr:row>10</xdr:row>
      <xdr:rowOff>57150</xdr:rowOff>
    </xdr:from>
    <xdr:to>
      <xdr:col>2</xdr:col>
      <xdr:colOff>790575</xdr:colOff>
      <xdr:row>10</xdr:row>
      <xdr:rowOff>771525</xdr:rowOff>
    </xdr:to>
    <xdr:pic>
      <xdr:nvPicPr>
        <xdr:cNvPr id="9" name="Рисунок 8" descr="image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62250" y="8039100"/>
          <a:ext cx="71437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66675</xdr:colOff>
      <xdr:row>11</xdr:row>
      <xdr:rowOff>66675</xdr:rowOff>
    </xdr:from>
    <xdr:to>
      <xdr:col>2</xdr:col>
      <xdr:colOff>781050</xdr:colOff>
      <xdr:row>11</xdr:row>
      <xdr:rowOff>781050</xdr:rowOff>
    </xdr:to>
    <xdr:pic>
      <xdr:nvPicPr>
        <xdr:cNvPr id="10" name="Рисунок 9" descr="image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52725" y="8867775"/>
          <a:ext cx="71437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76200</xdr:colOff>
      <xdr:row>12</xdr:row>
      <xdr:rowOff>57150</xdr:rowOff>
    </xdr:from>
    <xdr:to>
      <xdr:col>2</xdr:col>
      <xdr:colOff>790575</xdr:colOff>
      <xdr:row>12</xdr:row>
      <xdr:rowOff>771525</xdr:rowOff>
    </xdr:to>
    <xdr:pic>
      <xdr:nvPicPr>
        <xdr:cNvPr id="12" name="Рисунок 11" descr="image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62250" y="9677400"/>
          <a:ext cx="71437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66675</xdr:colOff>
      <xdr:row>13</xdr:row>
      <xdr:rowOff>57150</xdr:rowOff>
    </xdr:from>
    <xdr:to>
      <xdr:col>2</xdr:col>
      <xdr:colOff>781050</xdr:colOff>
      <xdr:row>13</xdr:row>
      <xdr:rowOff>771525</xdr:rowOff>
    </xdr:to>
    <xdr:pic>
      <xdr:nvPicPr>
        <xdr:cNvPr id="13" name="Рисунок 12" descr="image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52725" y="10496550"/>
          <a:ext cx="71437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66675</xdr:colOff>
      <xdr:row>14</xdr:row>
      <xdr:rowOff>57150</xdr:rowOff>
    </xdr:from>
    <xdr:to>
      <xdr:col>2</xdr:col>
      <xdr:colOff>781050</xdr:colOff>
      <xdr:row>14</xdr:row>
      <xdr:rowOff>771525</xdr:rowOff>
    </xdr:to>
    <xdr:pic>
      <xdr:nvPicPr>
        <xdr:cNvPr id="14" name="Рисунок 13" descr="image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52725" y="11315700"/>
          <a:ext cx="71437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66675</xdr:colOff>
      <xdr:row>15</xdr:row>
      <xdr:rowOff>57150</xdr:rowOff>
    </xdr:from>
    <xdr:to>
      <xdr:col>2</xdr:col>
      <xdr:colOff>781050</xdr:colOff>
      <xdr:row>15</xdr:row>
      <xdr:rowOff>771525</xdr:rowOff>
    </xdr:to>
    <xdr:pic>
      <xdr:nvPicPr>
        <xdr:cNvPr id="15" name="Рисунок 14" descr="image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52725" y="12134850"/>
          <a:ext cx="71437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66675</xdr:colOff>
      <xdr:row>16</xdr:row>
      <xdr:rowOff>57150</xdr:rowOff>
    </xdr:from>
    <xdr:to>
      <xdr:col>2</xdr:col>
      <xdr:colOff>781050</xdr:colOff>
      <xdr:row>16</xdr:row>
      <xdr:rowOff>771525</xdr:rowOff>
    </xdr:to>
    <xdr:pic>
      <xdr:nvPicPr>
        <xdr:cNvPr id="16" name="Рисунок 15" descr="image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52725" y="12954000"/>
          <a:ext cx="71437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76200</xdr:colOff>
      <xdr:row>17</xdr:row>
      <xdr:rowOff>57150</xdr:rowOff>
    </xdr:from>
    <xdr:to>
      <xdr:col>2</xdr:col>
      <xdr:colOff>790575</xdr:colOff>
      <xdr:row>17</xdr:row>
      <xdr:rowOff>771525</xdr:rowOff>
    </xdr:to>
    <xdr:pic>
      <xdr:nvPicPr>
        <xdr:cNvPr id="17" name="Рисунок 16" descr="image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62250" y="13773150"/>
          <a:ext cx="71437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3;&#1080;&#1082;&#1086;&#1083;&#1072;&#1081;/Desktop/&#1053;&#1080;&#1082;&#1086;&#1089;%20&#1084;&#1077;&#1073;&#1077;&#1083;&#1100;/&#1055;&#1056;&#1040;&#1049;&#1057;&#1067;/&#1070;&#1085;&#1080;&#1090;&#1072;&#1083;/&#1055;&#1088;&#1072;&#1081;&#1089;%20&#1070;&#1085;&#1080;&#1090;&#1072;&#1083;%20NEW,%2012.05.20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иваны (в у.е.)"/>
      <sheetName val="Кресла (в у.е.)"/>
      <sheetName val="Пуфы (в у.е.)"/>
      <sheetName val="Курсы у.е. и скидки"/>
      <sheetName val="Обивки"/>
      <sheetName val="Изменения"/>
      <sheetName val="Диваны (клиентский)"/>
      <sheetName val="Кресла (клиентский)"/>
      <sheetName val="Пуфы (клиентский)"/>
      <sheetName val="Д"/>
      <sheetName val="К"/>
      <sheetName val="П"/>
    </sheetNames>
    <sheetDataSet>
      <sheetData sheetId="0">
        <row r="1">
          <cell r="F1" t="str">
            <v>Кат. 001</v>
          </cell>
          <cell r="H1" t="str">
            <v>Кат. 003</v>
          </cell>
          <cell r="N1" t="str">
            <v>Кат. 102</v>
          </cell>
        </row>
        <row r="2">
          <cell r="H2" t="str">
            <v>Экокожа:Dollaro, Aries,Rustica, Ecotex, Domus, Cordova, Carnaval.Ткань:Velvet Lux, Furor,Wella, Verona.</v>
          </cell>
          <cell r="N2" t="str">
            <v>Кожа:Madras Политекс,Panda Nero,Madras Лакаванна.</v>
          </cell>
        </row>
        <row r="66">
          <cell r="A66" t="str">
            <v>ВЕЙТ</v>
          </cell>
        </row>
        <row r="67">
          <cell r="A67">
            <v>1</v>
          </cell>
          <cell r="B67" t="str">
            <v>кресло</v>
          </cell>
          <cell r="C67" t="str">
            <v>860*690*730</v>
          </cell>
        </row>
        <row r="68">
          <cell r="A68" t="str">
            <v>1А</v>
          </cell>
          <cell r="B68" t="str">
            <v>кресло без п/л</v>
          </cell>
          <cell r="C68" t="str">
            <v>860*690*730</v>
          </cell>
        </row>
        <row r="69">
          <cell r="A69" t="str">
            <v>1Б</v>
          </cell>
          <cell r="B69" t="str">
            <v>кресло, п/л слева от сидящего</v>
          </cell>
          <cell r="C69" t="str">
            <v>860*690*730</v>
          </cell>
        </row>
        <row r="70">
          <cell r="A70" t="str">
            <v>1В</v>
          </cell>
          <cell r="B70" t="str">
            <v>кресло, п/л справа от сидящего</v>
          </cell>
          <cell r="C70" t="str">
            <v>860*690*730</v>
          </cell>
        </row>
        <row r="71">
          <cell r="A71">
            <v>2</v>
          </cell>
          <cell r="B71" t="str">
            <v>2-местн. диван</v>
          </cell>
          <cell r="C71" t="str">
            <v>1380*690*730</v>
          </cell>
        </row>
        <row r="72">
          <cell r="A72" t="str">
            <v>2А</v>
          </cell>
          <cell r="B72" t="str">
            <v>2-местн. диван без п/л</v>
          </cell>
          <cell r="C72" t="str">
            <v>1380*690*730</v>
          </cell>
        </row>
        <row r="73">
          <cell r="A73" t="str">
            <v>2Б</v>
          </cell>
          <cell r="B73" t="str">
            <v>2-местн. диван, п/л слева от сидящего</v>
          </cell>
          <cell r="C73" t="str">
            <v>1380*690*730</v>
          </cell>
        </row>
        <row r="74">
          <cell r="A74" t="str">
            <v>2В</v>
          </cell>
          <cell r="B74" t="str">
            <v>2-местн. диван, п/л справа от сидящего</v>
          </cell>
          <cell r="C74" t="str">
            <v>1380*690*730</v>
          </cell>
        </row>
        <row r="75">
          <cell r="A75">
            <v>3</v>
          </cell>
          <cell r="B75" t="str">
            <v>3-местн. диван</v>
          </cell>
          <cell r="C75" t="str">
            <v>1900*690*730</v>
          </cell>
        </row>
        <row r="76">
          <cell r="A76" t="str">
            <v>3А</v>
          </cell>
          <cell r="B76" t="str">
            <v>3-местн. диван без п/л</v>
          </cell>
          <cell r="C76" t="str">
            <v>1900*690*730</v>
          </cell>
        </row>
        <row r="77">
          <cell r="A77" t="str">
            <v>3Б</v>
          </cell>
          <cell r="B77" t="str">
            <v>3-местн. диван, п/л слева от сидящего</v>
          </cell>
          <cell r="C77" t="str">
            <v>1900*690*730</v>
          </cell>
        </row>
        <row r="78">
          <cell r="A78" t="str">
            <v>3В</v>
          </cell>
          <cell r="B78" t="str">
            <v>3-местн. диван, п/л справа от сидящего</v>
          </cell>
          <cell r="C78" t="str">
            <v>1900*690*730</v>
          </cell>
        </row>
        <row r="79">
          <cell r="A79">
            <v>4</v>
          </cell>
          <cell r="B79" t="str">
            <v>угол 90 град. внутр.</v>
          </cell>
          <cell r="C79" t="str">
            <v>730*690*730</v>
          </cell>
        </row>
        <row r="80">
          <cell r="A80">
            <v>6</v>
          </cell>
          <cell r="B80" t="str">
            <v>пуф</v>
          </cell>
          <cell r="C80" t="str">
            <v>730*690*430</v>
          </cell>
        </row>
        <row r="81">
          <cell r="A81">
            <v>7</v>
          </cell>
          <cell r="B81" t="str">
            <v>угловая секция 45 град.</v>
          </cell>
          <cell r="C81" t="str">
            <v>730*690*430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>
      <selection activeCell="K6" sqref="K6"/>
    </sheetView>
  </sheetViews>
  <sheetFormatPr defaultRowHeight="15"/>
  <cols>
    <col min="2" max="2" width="31.140625" bestFit="1" customWidth="1"/>
    <col min="3" max="3" width="12.7109375" customWidth="1"/>
    <col min="4" max="4" width="11.28515625" bestFit="1" customWidth="1"/>
  </cols>
  <sheetData>
    <row r="1" spans="1:6" ht="15" customHeight="1">
      <c r="A1" s="11"/>
      <c r="B1" s="11"/>
      <c r="C1" s="8" t="s">
        <v>2</v>
      </c>
      <c r="D1" s="12" t="s">
        <v>0</v>
      </c>
      <c r="E1" s="1" t="str">
        <f>'[1]Диваны (в у.е.)'!H1</f>
        <v>Кат. 003</v>
      </c>
      <c r="F1" s="1" t="str">
        <f>'[1]Диваны (в у.е.)'!N1</f>
        <v>Кат. 102</v>
      </c>
    </row>
    <row r="2" spans="1:6" ht="115.5">
      <c r="A2" s="13" t="s">
        <v>1</v>
      </c>
      <c r="B2" s="13"/>
      <c r="C2" s="9"/>
      <c r="D2" s="12"/>
      <c r="E2" s="2" t="str">
        <f>'[1]Диваны (в у.е.)'!H2</f>
        <v>Экокожа:Dollaro, Aries,Rustica, Ecotex, Domus, Cordova, Carnaval.Ткань:Velvet Lux, Furor,Wella, Verona.</v>
      </c>
      <c r="F2" s="2" t="str">
        <f>'[1]Диваны (в у.е.)'!N2</f>
        <v>Кожа:Madras Политекс,Panda Nero,Madras Лакаванна.</v>
      </c>
    </row>
    <row r="3" spans="1:6">
      <c r="A3" s="3" t="str">
        <f>'[1]Диваны (в у.е.)'!A66</f>
        <v>ВЕЙТ</v>
      </c>
      <c r="B3" s="4"/>
      <c r="C3" s="4"/>
      <c r="D3" s="4"/>
      <c r="E3" s="5" t="str">
        <f t="shared" ref="E3:F3" si="0">E$1</f>
        <v>Кат. 003</v>
      </c>
      <c r="F3" s="5" t="str">
        <f t="shared" si="0"/>
        <v>Кат. 102</v>
      </c>
    </row>
    <row r="4" spans="1:6" ht="65.099999999999994" customHeight="1">
      <c r="A4" s="7">
        <f>'[1]Диваны (в у.е.)'!A67</f>
        <v>1</v>
      </c>
      <c r="B4" s="6" t="str">
        <f>'[1]Диваны (в у.е.)'!B67</f>
        <v>кресло</v>
      </c>
      <c r="C4" s="6"/>
      <c r="D4" s="6" t="str">
        <f>'[1]Диваны (в у.е.)'!C67</f>
        <v>860*690*730</v>
      </c>
      <c r="E4" s="10">
        <v>29600</v>
      </c>
      <c r="F4" s="10">
        <v>57400</v>
      </c>
    </row>
    <row r="5" spans="1:6" ht="65.099999999999994" customHeight="1">
      <c r="A5" s="7" t="str">
        <f>'[1]Диваны (в у.е.)'!A68</f>
        <v>1А</v>
      </c>
      <c r="B5" s="6" t="str">
        <f>'[1]Диваны (в у.е.)'!B68</f>
        <v>кресло без п/л</v>
      </c>
      <c r="C5" s="6"/>
      <c r="D5" s="6" t="str">
        <f>'[1]Диваны (в у.е.)'!C68</f>
        <v>860*690*730</v>
      </c>
      <c r="E5" s="10">
        <v>20800</v>
      </c>
      <c r="F5" s="10">
        <v>41600</v>
      </c>
    </row>
    <row r="6" spans="1:6" ht="65.099999999999994" customHeight="1">
      <c r="A6" s="7" t="str">
        <f>'[1]Диваны (в у.е.)'!A69</f>
        <v>1Б</v>
      </c>
      <c r="B6" s="6" t="str">
        <f>'[1]Диваны (в у.е.)'!B69</f>
        <v>кресло, п/л слева от сидящего</v>
      </c>
      <c r="C6" s="6"/>
      <c r="D6" s="6" t="str">
        <f>'[1]Диваны (в у.е.)'!C69</f>
        <v>860*690*730</v>
      </c>
      <c r="E6" s="10">
        <v>26300</v>
      </c>
      <c r="F6" s="10">
        <v>50800</v>
      </c>
    </row>
    <row r="7" spans="1:6" ht="65.099999999999994" customHeight="1">
      <c r="A7" s="7" t="str">
        <f>'[1]Диваны (в у.е.)'!A70</f>
        <v>1В</v>
      </c>
      <c r="B7" s="6" t="str">
        <f>'[1]Диваны (в у.е.)'!B70</f>
        <v>кресло, п/л справа от сидящего</v>
      </c>
      <c r="C7" s="6"/>
      <c r="D7" s="6" t="str">
        <f>'[1]Диваны (в у.е.)'!C70</f>
        <v>860*690*730</v>
      </c>
      <c r="E7" s="10">
        <v>26300</v>
      </c>
      <c r="F7" s="10">
        <v>50800</v>
      </c>
    </row>
    <row r="8" spans="1:6" ht="65.099999999999994" customHeight="1">
      <c r="A8" s="7">
        <f>'[1]Диваны (в у.е.)'!A71</f>
        <v>2</v>
      </c>
      <c r="B8" s="6" t="str">
        <f>'[1]Диваны (в у.е.)'!B71</f>
        <v>2-местн. диван</v>
      </c>
      <c r="C8" s="6"/>
      <c r="D8" s="6" t="str">
        <f>'[1]Диваны (в у.е.)'!C71</f>
        <v>1380*690*730</v>
      </c>
      <c r="E8" s="10">
        <v>38000</v>
      </c>
      <c r="F8" s="10">
        <v>73900</v>
      </c>
    </row>
    <row r="9" spans="1:6" ht="65.099999999999994" customHeight="1">
      <c r="A9" s="7" t="str">
        <f>'[1]Диваны (в у.е.)'!A72</f>
        <v>2А</v>
      </c>
      <c r="B9" s="6" t="str">
        <f>'[1]Диваны (в у.е.)'!B72</f>
        <v>2-местн. диван без п/л</v>
      </c>
      <c r="C9" s="6"/>
      <c r="D9" s="6" t="str">
        <f>'[1]Диваны (в у.е.)'!C72</f>
        <v>1380*690*730</v>
      </c>
      <c r="E9" s="10">
        <v>28200</v>
      </c>
      <c r="F9" s="10">
        <v>57800</v>
      </c>
    </row>
    <row r="10" spans="1:6" ht="65.099999999999994" customHeight="1">
      <c r="A10" s="7" t="str">
        <f>'[1]Диваны (в у.е.)'!A73</f>
        <v>2Б</v>
      </c>
      <c r="B10" s="6" t="str">
        <f>'[1]Диваны (в у.е.)'!B73</f>
        <v>2-местн. диван, п/л слева от сидящего</v>
      </c>
      <c r="C10" s="6"/>
      <c r="D10" s="6" t="str">
        <f>'[1]Диваны (в у.е.)'!C73</f>
        <v>1380*690*730</v>
      </c>
      <c r="E10" s="10">
        <v>35000</v>
      </c>
      <c r="F10" s="10">
        <v>67300</v>
      </c>
    </row>
    <row r="11" spans="1:6" ht="65.099999999999994" customHeight="1">
      <c r="A11" s="7" t="str">
        <f>'[1]Диваны (в у.е.)'!A74</f>
        <v>2В</v>
      </c>
      <c r="B11" s="6" t="str">
        <f>'[1]Диваны (в у.е.)'!B74</f>
        <v>2-местн. диван, п/л справа от сидящего</v>
      </c>
      <c r="C11" s="6"/>
      <c r="D11" s="6" t="str">
        <f>'[1]Диваны (в у.е.)'!C74</f>
        <v>1380*690*730</v>
      </c>
      <c r="E11" s="10">
        <v>35000</v>
      </c>
      <c r="F11" s="10">
        <v>67300</v>
      </c>
    </row>
    <row r="12" spans="1:6" ht="65.099999999999994" customHeight="1">
      <c r="A12" s="7">
        <f>'[1]Диваны (в у.е.)'!A75</f>
        <v>3</v>
      </c>
      <c r="B12" s="6" t="str">
        <f>'[1]Диваны (в у.е.)'!B75</f>
        <v>3-местн. диван</v>
      </c>
      <c r="C12" s="6"/>
      <c r="D12" s="6" t="str">
        <f>'[1]Диваны (в у.е.)'!C75</f>
        <v>1900*690*730</v>
      </c>
      <c r="E12" s="10">
        <v>43600</v>
      </c>
      <c r="F12" s="10">
        <v>86700</v>
      </c>
    </row>
    <row r="13" spans="1:6" ht="65.099999999999994" customHeight="1">
      <c r="A13" s="7" t="str">
        <f>'[1]Диваны (в у.е.)'!A76</f>
        <v>3А</v>
      </c>
      <c r="B13" s="6" t="str">
        <f>'[1]Диваны (в у.е.)'!B76</f>
        <v>3-местн. диван без п/л</v>
      </c>
      <c r="C13" s="6"/>
      <c r="D13" s="6" t="str">
        <f>'[1]Диваны (в у.е.)'!C76</f>
        <v>1900*690*730</v>
      </c>
      <c r="E13" s="10">
        <v>37400</v>
      </c>
      <c r="F13" s="10">
        <v>72600</v>
      </c>
    </row>
    <row r="14" spans="1:6" ht="65.099999999999994" customHeight="1">
      <c r="A14" s="7" t="str">
        <f>'[1]Диваны (в у.е.)'!A77</f>
        <v>3Б</v>
      </c>
      <c r="B14" s="6" t="str">
        <f>'[1]Диваны (в у.е.)'!B77</f>
        <v>3-местн. диван, п/л слева от сидящего</v>
      </c>
      <c r="C14" s="6"/>
      <c r="D14" s="6" t="str">
        <f>'[1]Диваны (в у.е.)'!C77</f>
        <v>1900*690*730</v>
      </c>
      <c r="E14" s="10">
        <v>40500</v>
      </c>
      <c r="F14" s="10">
        <v>79100</v>
      </c>
    </row>
    <row r="15" spans="1:6" ht="65.099999999999994" customHeight="1">
      <c r="A15" s="7" t="str">
        <f>'[1]Диваны (в у.е.)'!A78</f>
        <v>3В</v>
      </c>
      <c r="B15" s="6" t="str">
        <f>'[1]Диваны (в у.е.)'!B78</f>
        <v>3-местн. диван, п/л справа от сидящего</v>
      </c>
      <c r="C15" s="6"/>
      <c r="D15" s="6" t="str">
        <f>'[1]Диваны (в у.е.)'!C78</f>
        <v>1900*690*730</v>
      </c>
      <c r="E15" s="10">
        <v>40500</v>
      </c>
      <c r="F15" s="10">
        <v>79100</v>
      </c>
    </row>
    <row r="16" spans="1:6" ht="65.099999999999994" customHeight="1">
      <c r="A16" s="7">
        <f>'[1]Диваны (в у.е.)'!A79</f>
        <v>4</v>
      </c>
      <c r="B16" s="6" t="str">
        <f>'[1]Диваны (в у.е.)'!B79</f>
        <v>угол 90 град. внутр.</v>
      </c>
      <c r="C16" s="6"/>
      <c r="D16" s="6" t="str">
        <f>'[1]Диваны (в у.е.)'!C79</f>
        <v>730*690*730</v>
      </c>
      <c r="E16" s="10">
        <v>23400</v>
      </c>
      <c r="F16" s="10">
        <v>42300</v>
      </c>
    </row>
    <row r="17" spans="1:6" ht="65.099999999999994" customHeight="1">
      <c r="A17" s="7">
        <f>'[1]Диваны (в у.е.)'!A80</f>
        <v>6</v>
      </c>
      <c r="B17" s="6" t="str">
        <f>'[1]Диваны (в у.е.)'!B80</f>
        <v>пуф</v>
      </c>
      <c r="C17" s="6"/>
      <c r="D17" s="6" t="str">
        <f>'[1]Диваны (в у.е.)'!C80</f>
        <v>730*690*430</v>
      </c>
      <c r="E17" s="10">
        <v>12500</v>
      </c>
      <c r="F17" s="10">
        <v>24300</v>
      </c>
    </row>
    <row r="18" spans="1:6" ht="65.099999999999994" customHeight="1">
      <c r="A18" s="7">
        <f>'[1]Диваны (в у.е.)'!A81</f>
        <v>7</v>
      </c>
      <c r="B18" s="6" t="str">
        <f>'[1]Диваны (в у.е.)'!B81</f>
        <v>угловая секция 45 град.</v>
      </c>
      <c r="C18" s="6"/>
      <c r="D18" s="6" t="str">
        <f>'[1]Диваны (в у.е.)'!C81</f>
        <v>730*690*430</v>
      </c>
      <c r="E18" s="10">
        <v>11500</v>
      </c>
      <c r="F18" s="10">
        <v>23400</v>
      </c>
    </row>
  </sheetData>
  <mergeCells count="3">
    <mergeCell ref="A1:B1"/>
    <mergeCell ref="D1:D2"/>
    <mergeCell ref="A2:B2"/>
  </mergeCells>
  <conditionalFormatting sqref="E3:F18">
    <cfRule type="expression" dxfId="3" priority="5">
      <formula>#REF!="$"</formula>
    </cfRule>
    <cfRule type="expression" dxfId="2" priority="6">
      <formula>#REF!="€"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Вейт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2018-09-01T11:33:29Z</dcterms:modified>
</cp:coreProperties>
</file>