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Бостон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2" i="1"/>
  <c r="G1"/>
  <c r="G3" s="1"/>
  <c r="D13"/>
  <c r="A13"/>
  <c r="D12"/>
  <c r="A12"/>
  <c r="D11"/>
  <c r="A11"/>
  <c r="D10"/>
  <c r="A10"/>
  <c r="D9"/>
  <c r="A9"/>
  <c r="D8"/>
  <c r="A8"/>
  <c r="D7"/>
  <c r="A7"/>
  <c r="D6"/>
  <c r="A6"/>
  <c r="D5"/>
  <c r="A5"/>
  <c r="D4"/>
  <c r="A4"/>
  <c r="A3"/>
  <c r="F2"/>
  <c r="E2"/>
  <c r="F1"/>
  <c r="F3" s="1"/>
  <c r="E1"/>
  <c r="E3" s="1"/>
</calcChain>
</file>

<file path=xl/sharedStrings.xml><?xml version="1.0" encoding="utf-8"?>
<sst xmlns="http://schemas.openxmlformats.org/spreadsheetml/2006/main" count="13" uniqueCount="13">
  <si>
    <r>
      <t xml:space="preserve">Размеры
</t>
    </r>
    <r>
      <rPr>
        <sz val="8"/>
        <rFont val="Tahoma"/>
        <family val="2"/>
        <charset val="204"/>
      </rPr>
      <t>Ш*Г*В
(мм)</t>
    </r>
  </si>
  <si>
    <t>Бостон</t>
  </si>
  <si>
    <t>кресло</t>
  </si>
  <si>
    <t>кресельн. секция, п/л слева от сидящего</t>
  </si>
  <si>
    <t>кресельн. секция, п/л справа от сидящего</t>
  </si>
  <si>
    <t>2-местн. диван</t>
  </si>
  <si>
    <t>3-местн. диван</t>
  </si>
  <si>
    <t>3-местн. секция, п/л слева от сидящего</t>
  </si>
  <si>
    <t>3-местн. секция, п/л справа от сидящего</t>
  </si>
  <si>
    <t>3-местн. диван с выкатн. мех. Дельфин</t>
  </si>
  <si>
    <t>угол (справа от сидящего В, слева Б)</t>
  </si>
  <si>
    <t>угол (справа от сидящего Б, слева В)</t>
  </si>
  <si>
    <t>Изображение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</si>
</sst>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8"/>
      <color theme="1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 Cyr"/>
      <charset val="204"/>
    </font>
    <font>
      <b/>
      <sz val="10"/>
      <name val="Tahoma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6" fillId="0" borderId="0">
      <alignment horizontal="left"/>
    </xf>
  </cellStyleXfs>
  <cellXfs count="16">
    <xf numFmtId="0" fontId="0" fillId="0" borderId="0" xfId="0"/>
    <xf numFmtId="0" fontId="2" fillId="3" borderId="1" xfId="1" applyFont="1" applyFill="1" applyBorder="1" applyAlignment="1" applyProtection="1">
      <alignment horizontal="center" vertical="top" wrapText="1"/>
      <protection hidden="1"/>
    </xf>
    <xf numFmtId="49" fontId="2" fillId="4" borderId="1" xfId="2" applyNumberFormat="1" applyFont="1" applyFill="1" applyBorder="1" applyAlignment="1" applyProtection="1">
      <alignment horizontal="left" vertical="center"/>
      <protection hidden="1"/>
    </xf>
    <xf numFmtId="0" fontId="2" fillId="4" borderId="1" xfId="2" applyFont="1" applyFill="1" applyBorder="1" applyAlignment="1" applyProtection="1">
      <alignment horizontal="center" vertical="center"/>
      <protection hidden="1"/>
    </xf>
    <xf numFmtId="3" fontId="2" fillId="4" borderId="1" xfId="2" applyNumberFormat="1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top" wrapText="1"/>
      <protection hidden="1"/>
    </xf>
    <xf numFmtId="0" fontId="0" fillId="0" borderId="1" xfId="0" applyBorder="1"/>
    <xf numFmtId="3" fontId="5" fillId="0" borderId="1" xfId="2" applyNumberFormat="1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</cellXfs>
  <cellStyles count="3">
    <cellStyle name="Обычный" xfId="0" builtinId="0"/>
    <cellStyle name="Обычный 2" xfId="2"/>
    <cellStyle name="Обычный_Лист2_1" xfId="1"/>
  </cellStyles>
  <dxfs count="4">
    <dxf>
      <font>
        <color rgb="FF0070C0"/>
      </font>
    </dxf>
    <dxf>
      <font>
        <color rgb="FF006600"/>
      </font>
    </dxf>
    <dxf>
      <font>
        <color rgb="FF0070C0"/>
      </font>
    </dxf>
    <dxf>
      <font>
        <color rgb="FF006600"/>
      </font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3</xdr:row>
      <xdr:rowOff>57150</xdr:rowOff>
    </xdr:from>
    <xdr:to>
      <xdr:col>2</xdr:col>
      <xdr:colOff>781050</xdr:colOff>
      <xdr:row>3</xdr:row>
      <xdr:rowOff>771525</xdr:rowOff>
    </xdr:to>
    <xdr:pic>
      <xdr:nvPicPr>
        <xdr:cNvPr id="2" name="Рисунок 1" descr="http://unital.ru/upload/resize_cache/iblock/535/75_75_1/5351156847194498b5adef8941ae61c7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2381250"/>
          <a:ext cx="714375" cy="714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4</xdr:row>
      <xdr:rowOff>57150</xdr:rowOff>
    </xdr:from>
    <xdr:to>
      <xdr:col>2</xdr:col>
      <xdr:colOff>781050</xdr:colOff>
      <xdr:row>4</xdr:row>
      <xdr:rowOff>771525</xdr:rowOff>
    </xdr:to>
    <xdr:pic>
      <xdr:nvPicPr>
        <xdr:cNvPr id="3" name="Рисунок 2" descr="http://unital.ru/upload/resize_cache/iblock/0e3/75_75_1/0e30b02f0e350fcc65e148e6950c4243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3200400"/>
          <a:ext cx="714375" cy="714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5</xdr:row>
      <xdr:rowOff>57150</xdr:rowOff>
    </xdr:from>
    <xdr:to>
      <xdr:col>2</xdr:col>
      <xdr:colOff>790575</xdr:colOff>
      <xdr:row>5</xdr:row>
      <xdr:rowOff>771525</xdr:rowOff>
    </xdr:to>
    <xdr:pic>
      <xdr:nvPicPr>
        <xdr:cNvPr id="5" name="Рисунок 4" descr="imag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4019550"/>
          <a:ext cx="714375" cy="714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6</xdr:row>
      <xdr:rowOff>47625</xdr:rowOff>
    </xdr:from>
    <xdr:to>
      <xdr:col>2</xdr:col>
      <xdr:colOff>790575</xdr:colOff>
      <xdr:row>6</xdr:row>
      <xdr:rowOff>762000</xdr:rowOff>
    </xdr:to>
    <xdr:pic>
      <xdr:nvPicPr>
        <xdr:cNvPr id="6" name="Рисунок 5" descr="imag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4829175"/>
          <a:ext cx="714375" cy="714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7</xdr:row>
      <xdr:rowOff>57150</xdr:rowOff>
    </xdr:from>
    <xdr:to>
      <xdr:col>2</xdr:col>
      <xdr:colOff>781050</xdr:colOff>
      <xdr:row>7</xdr:row>
      <xdr:rowOff>771525</xdr:rowOff>
    </xdr:to>
    <xdr:pic>
      <xdr:nvPicPr>
        <xdr:cNvPr id="7" name="Рисунок 6" descr="image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5657850"/>
          <a:ext cx="714375" cy="714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8</xdr:row>
      <xdr:rowOff>57150</xdr:rowOff>
    </xdr:from>
    <xdr:to>
      <xdr:col>2</xdr:col>
      <xdr:colOff>790575</xdr:colOff>
      <xdr:row>8</xdr:row>
      <xdr:rowOff>771525</xdr:rowOff>
    </xdr:to>
    <xdr:pic>
      <xdr:nvPicPr>
        <xdr:cNvPr id="8" name="Рисунок 7" descr="imag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6477000"/>
          <a:ext cx="714375" cy="714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9</xdr:row>
      <xdr:rowOff>57150</xdr:rowOff>
    </xdr:from>
    <xdr:to>
      <xdr:col>2</xdr:col>
      <xdr:colOff>790575</xdr:colOff>
      <xdr:row>9</xdr:row>
      <xdr:rowOff>771525</xdr:rowOff>
    </xdr:to>
    <xdr:pic>
      <xdr:nvPicPr>
        <xdr:cNvPr id="9" name="Рисунок 8" descr="imag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7296150"/>
          <a:ext cx="714375" cy="714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10</xdr:row>
      <xdr:rowOff>57150</xdr:rowOff>
    </xdr:from>
    <xdr:to>
      <xdr:col>2</xdr:col>
      <xdr:colOff>790575</xdr:colOff>
      <xdr:row>10</xdr:row>
      <xdr:rowOff>771525</xdr:rowOff>
    </xdr:to>
    <xdr:pic>
      <xdr:nvPicPr>
        <xdr:cNvPr id="11" name="Рисунок 10" descr="image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8115300"/>
          <a:ext cx="714375" cy="714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11</xdr:row>
      <xdr:rowOff>57150</xdr:rowOff>
    </xdr:from>
    <xdr:to>
      <xdr:col>2</xdr:col>
      <xdr:colOff>790575</xdr:colOff>
      <xdr:row>11</xdr:row>
      <xdr:rowOff>771525</xdr:rowOff>
    </xdr:to>
    <xdr:pic>
      <xdr:nvPicPr>
        <xdr:cNvPr id="12" name="Рисунок 11" descr="image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8934450"/>
          <a:ext cx="714375" cy="714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12</xdr:row>
      <xdr:rowOff>66675</xdr:rowOff>
    </xdr:from>
    <xdr:to>
      <xdr:col>2</xdr:col>
      <xdr:colOff>781050</xdr:colOff>
      <xdr:row>12</xdr:row>
      <xdr:rowOff>781050</xdr:rowOff>
    </xdr:to>
    <xdr:pic>
      <xdr:nvPicPr>
        <xdr:cNvPr id="13" name="Рисунок 12" descr="image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9763125"/>
          <a:ext cx="714375" cy="714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80;&#1082;&#1086;&#1083;&#1072;&#1081;/Desktop/&#1053;&#1080;&#1082;&#1086;&#1089;%20&#1084;&#1077;&#1073;&#1077;&#1083;&#1100;/&#1055;&#1056;&#1040;&#1049;&#1057;&#1067;/&#1070;&#1085;&#1080;&#1090;&#1072;&#1083;/&#1055;&#1088;&#1072;&#1081;&#1089;%20&#1070;&#1085;&#1080;&#1090;&#1072;&#1083;%20NEW,%2012.05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ваны (в у.е.)"/>
      <sheetName val="Кресла (в у.е.)"/>
      <sheetName val="Пуфы (в у.е.)"/>
      <sheetName val="Курсы у.е. и скидки"/>
      <sheetName val="Обивки"/>
      <sheetName val="Изменения"/>
      <sheetName val="Диваны (клиентский)"/>
      <sheetName val="Кресла (клиентский)"/>
      <sheetName val="Пуфы (клиентский)"/>
      <sheetName val="Д"/>
      <sheetName val="К"/>
      <sheetName val="П"/>
    </sheetNames>
    <sheetDataSet>
      <sheetData sheetId="0">
        <row r="1">
          <cell r="F1" t="str">
            <v>Кат. 001</v>
          </cell>
          <cell r="H1" t="str">
            <v>Кат. 003</v>
          </cell>
          <cell r="O1" t="str">
            <v>Кат. 102/3</v>
          </cell>
          <cell r="P1" t="str">
            <v>Кат. 103</v>
          </cell>
        </row>
        <row r="2">
          <cell r="H2" t="str">
            <v>Экокожа:Dollaro, Aries,Rustica, Ecotex, Domus, Cordova, Carnaval.Ткань:Velvet Lux, Furor,Wella, Verona.</v>
          </cell>
          <cell r="O2" t="str">
            <v>Кожа + к/з:Madras Политекс,Panda Nero,Madras Лакаванна.</v>
          </cell>
          <cell r="P2" t="str">
            <v>Кожа:Ravenna(Toronto),Palma, X5.</v>
          </cell>
        </row>
        <row r="13">
          <cell r="A13" t="str">
            <v>БОСТОН</v>
          </cell>
        </row>
        <row r="14">
          <cell r="A14">
            <v>1</v>
          </cell>
          <cell r="C14" t="str">
            <v>850*800*900</v>
          </cell>
        </row>
        <row r="15">
          <cell r="A15" t="str">
            <v>1Б</v>
          </cell>
          <cell r="C15" t="str">
            <v>890*920*910</v>
          </cell>
        </row>
        <row r="16">
          <cell r="A16" t="str">
            <v>1В</v>
          </cell>
          <cell r="C16" t="str">
            <v>890*920*910</v>
          </cell>
        </row>
        <row r="17">
          <cell r="A17">
            <v>2</v>
          </cell>
          <cell r="C17" t="str">
            <v>1350*800*900</v>
          </cell>
        </row>
        <row r="18">
          <cell r="A18">
            <v>3</v>
          </cell>
          <cell r="C18" t="str">
            <v>1900*800*900</v>
          </cell>
        </row>
        <row r="19">
          <cell r="A19" t="str">
            <v>3Б</v>
          </cell>
          <cell r="C19" t="str">
            <v>1630*920*910</v>
          </cell>
        </row>
        <row r="20">
          <cell r="A20" t="str">
            <v>3В</v>
          </cell>
          <cell r="C20" t="str">
            <v>1630*920*910</v>
          </cell>
        </row>
        <row r="21">
          <cell r="A21" t="str">
            <v>3Р</v>
          </cell>
          <cell r="C21" t="str">
            <v>1780*900*910</v>
          </cell>
        </row>
        <row r="22">
          <cell r="A22" t="str">
            <v>4Б</v>
          </cell>
          <cell r="C22" t="str">
            <v>1120*920*910</v>
          </cell>
        </row>
        <row r="23">
          <cell r="A23" t="str">
            <v>4В</v>
          </cell>
          <cell r="C23" t="str">
            <v>1120*920*910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K5" sqref="K5"/>
    </sheetView>
  </sheetViews>
  <sheetFormatPr defaultRowHeight="15"/>
  <cols>
    <col min="2" max="2" width="32.85546875" bestFit="1" customWidth="1"/>
    <col min="3" max="4" width="12.7109375" customWidth="1"/>
    <col min="8" max="8" width="9.140625" customWidth="1"/>
  </cols>
  <sheetData>
    <row r="1" spans="1:7" ht="21" customHeight="1">
      <c r="A1" s="12"/>
      <c r="B1" s="12"/>
      <c r="C1" s="10" t="s">
        <v>12</v>
      </c>
      <c r="D1" s="13" t="s">
        <v>0</v>
      </c>
      <c r="E1" s="1" t="str">
        <f>'[1]Диваны (в у.е.)'!H1</f>
        <v>Кат. 003</v>
      </c>
      <c r="F1" s="1" t="str">
        <f>'[1]Диваны (в у.е.)'!O1</f>
        <v>Кат. 102/3</v>
      </c>
      <c r="G1" s="1" t="str">
        <f>'[1]Диваны (в у.е.)'!P1</f>
        <v>Кат. 103</v>
      </c>
    </row>
    <row r="2" spans="1:7" ht="115.5">
      <c r="A2" s="14" t="s">
        <v>1</v>
      </c>
      <c r="B2" s="15"/>
      <c r="C2" s="11"/>
      <c r="D2" s="13"/>
      <c r="E2" s="7" t="str">
        <f>'[1]Диваны (в у.е.)'!H2</f>
        <v>Экокожа:Dollaro, Aries,Rustica, Ecotex, Domus, Cordova, Carnaval.Ткань:Velvet Lux, Furor,Wella, Verona.</v>
      </c>
      <c r="F2" s="7" t="str">
        <f>'[1]Диваны (в у.е.)'!O2</f>
        <v>Кожа + к/з:Madras Политекс,Panda Nero,Madras Лакаванна.</v>
      </c>
      <c r="G2" s="7" t="str">
        <f>'[1]Диваны (в у.е.)'!P2</f>
        <v>Кожа:Ravenna(Toronto),Palma, X5.</v>
      </c>
    </row>
    <row r="3" spans="1:7">
      <c r="A3" s="2" t="str">
        <f>'[1]Диваны (в у.е.)'!A13</f>
        <v>БОСТОН</v>
      </c>
      <c r="B3" s="3"/>
      <c r="C3" s="3"/>
      <c r="D3" s="3"/>
      <c r="E3" s="4" t="str">
        <f t="shared" ref="E3:G3" si="0">E$1</f>
        <v>Кат. 003</v>
      </c>
      <c r="F3" s="4" t="str">
        <f t="shared" si="0"/>
        <v>Кат. 102/3</v>
      </c>
      <c r="G3" s="4" t="str">
        <f t="shared" si="0"/>
        <v>Кат. 103</v>
      </c>
    </row>
    <row r="4" spans="1:7" ht="65.099999999999994" customHeight="1">
      <c r="A4" s="6">
        <f>'[1]Диваны (в у.е.)'!A14</f>
        <v>1</v>
      </c>
      <c r="B4" s="5" t="s">
        <v>2</v>
      </c>
      <c r="C4" s="8"/>
      <c r="D4" s="5" t="str">
        <f>'[1]Диваны (в у.е.)'!C14</f>
        <v>850*800*900</v>
      </c>
      <c r="E4" s="9">
        <v>19400</v>
      </c>
      <c r="F4" s="9">
        <v>38200</v>
      </c>
      <c r="G4" s="9">
        <v>42700</v>
      </c>
    </row>
    <row r="5" spans="1:7" ht="65.099999999999994" customHeight="1">
      <c r="A5" s="6" t="str">
        <f>'[1]Диваны (в у.е.)'!A15</f>
        <v>1Б</v>
      </c>
      <c r="B5" s="5" t="s">
        <v>3</v>
      </c>
      <c r="C5" s="8"/>
      <c r="D5" s="5" t="str">
        <f>'[1]Диваны (в у.е.)'!C15</f>
        <v>890*920*910</v>
      </c>
      <c r="E5" s="9">
        <v>26300</v>
      </c>
      <c r="F5" s="9">
        <v>55800</v>
      </c>
      <c r="G5" s="9">
        <v>65700</v>
      </c>
    </row>
    <row r="6" spans="1:7" ht="65.099999999999994" customHeight="1">
      <c r="A6" s="6" t="str">
        <f>'[1]Диваны (в у.е.)'!A16</f>
        <v>1В</v>
      </c>
      <c r="B6" s="5" t="s">
        <v>4</v>
      </c>
      <c r="C6" s="8"/>
      <c r="D6" s="5" t="str">
        <f>'[1]Диваны (в у.е.)'!C16</f>
        <v>890*920*910</v>
      </c>
      <c r="E6" s="9">
        <v>26300</v>
      </c>
      <c r="F6" s="9">
        <v>55800</v>
      </c>
      <c r="G6" s="9">
        <v>65700</v>
      </c>
    </row>
    <row r="7" spans="1:7" ht="65.099999999999994" customHeight="1">
      <c r="A7" s="6">
        <f>'[1]Диваны (в у.е.)'!A17</f>
        <v>2</v>
      </c>
      <c r="B7" s="5" t="s">
        <v>5</v>
      </c>
      <c r="C7" s="8"/>
      <c r="D7" s="5" t="str">
        <f>'[1]Диваны (в у.е.)'!C17</f>
        <v>1350*800*900</v>
      </c>
      <c r="E7" s="9">
        <v>24200</v>
      </c>
      <c r="F7" s="9">
        <v>54500</v>
      </c>
      <c r="G7" s="9">
        <v>59300</v>
      </c>
    </row>
    <row r="8" spans="1:7" ht="65.099999999999994" customHeight="1">
      <c r="A8" s="6">
        <f>'[1]Диваны (в у.е.)'!A18</f>
        <v>3</v>
      </c>
      <c r="B8" s="5" t="s">
        <v>6</v>
      </c>
      <c r="C8" s="8"/>
      <c r="D8" s="5" t="str">
        <f>'[1]Диваны (в у.е.)'!C18</f>
        <v>1900*800*900</v>
      </c>
      <c r="E8" s="9">
        <v>29800</v>
      </c>
      <c r="F8" s="9">
        <v>67800</v>
      </c>
      <c r="G8" s="9">
        <v>75000</v>
      </c>
    </row>
    <row r="9" spans="1:7" ht="65.099999999999994" customHeight="1">
      <c r="A9" s="6" t="str">
        <f>'[1]Диваны (в у.е.)'!A19</f>
        <v>3Б</v>
      </c>
      <c r="B9" s="5" t="s">
        <v>7</v>
      </c>
      <c r="C9" s="8"/>
      <c r="D9" s="5" t="str">
        <f>'[1]Диваны (в у.е.)'!C19</f>
        <v>1630*920*910</v>
      </c>
      <c r="E9" s="9">
        <v>33700</v>
      </c>
      <c r="F9" s="9">
        <v>83700</v>
      </c>
      <c r="G9" s="9">
        <v>113400</v>
      </c>
    </row>
    <row r="10" spans="1:7" ht="65.099999999999994" customHeight="1">
      <c r="A10" s="6" t="str">
        <f>'[1]Диваны (в у.е.)'!A20</f>
        <v>3В</v>
      </c>
      <c r="B10" s="5" t="s">
        <v>8</v>
      </c>
      <c r="C10" s="8"/>
      <c r="D10" s="5" t="str">
        <f>'[1]Диваны (в у.е.)'!C20</f>
        <v>1630*920*910</v>
      </c>
      <c r="E10" s="9">
        <v>33700</v>
      </c>
      <c r="F10" s="9">
        <v>83700</v>
      </c>
      <c r="G10" s="9">
        <v>113400</v>
      </c>
    </row>
    <row r="11" spans="1:7" ht="65.099999999999994" customHeight="1">
      <c r="A11" s="6" t="str">
        <f>'[1]Диваны (в у.е.)'!A21</f>
        <v>3Р</v>
      </c>
      <c r="B11" s="5" t="s">
        <v>9</v>
      </c>
      <c r="C11" s="8"/>
      <c r="D11" s="5" t="str">
        <f>'[1]Диваны (в у.е.)'!C21</f>
        <v>1780*900*910</v>
      </c>
      <c r="E11" s="9">
        <v>57300</v>
      </c>
      <c r="F11" s="9">
        <v>113600</v>
      </c>
      <c r="G11" s="9">
        <v>132900</v>
      </c>
    </row>
    <row r="12" spans="1:7" ht="65.099999999999994" customHeight="1">
      <c r="A12" s="6" t="str">
        <f>'[1]Диваны (в у.е.)'!A22</f>
        <v>4Б</v>
      </c>
      <c r="B12" s="5" t="s">
        <v>10</v>
      </c>
      <c r="C12" s="8"/>
      <c r="D12" s="5" t="str">
        <f>'[1]Диваны (в у.е.)'!C22</f>
        <v>1120*920*910</v>
      </c>
      <c r="E12" s="9">
        <v>24900</v>
      </c>
      <c r="F12" s="9">
        <v>49800</v>
      </c>
      <c r="G12" s="9">
        <v>60700</v>
      </c>
    </row>
    <row r="13" spans="1:7" ht="65.099999999999994" customHeight="1">
      <c r="A13" s="6" t="str">
        <f>'[1]Диваны (в у.е.)'!A23</f>
        <v>4В</v>
      </c>
      <c r="B13" s="5" t="s">
        <v>11</v>
      </c>
      <c r="C13" s="8"/>
      <c r="D13" s="5" t="str">
        <f>'[1]Диваны (в у.е.)'!C23</f>
        <v>1120*920*910</v>
      </c>
      <c r="E13" s="9">
        <v>24900</v>
      </c>
      <c r="F13" s="9">
        <v>49800</v>
      </c>
      <c r="G13" s="9">
        <v>60700</v>
      </c>
    </row>
  </sheetData>
  <mergeCells count="3">
    <mergeCell ref="A1:B1"/>
    <mergeCell ref="D1:D2"/>
    <mergeCell ref="A2:B2"/>
  </mergeCells>
  <conditionalFormatting sqref="E3:G13">
    <cfRule type="expression" dxfId="1" priority="1">
      <formula>#REF!="$"</formula>
    </cfRule>
    <cfRule type="expression" dxfId="0" priority="2">
      <formula>#REF!="€"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Бостон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2018-08-31T10:38:23Z</dcterms:modified>
</cp:coreProperties>
</file>